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8344" lockStructure="1"/>
  <bookViews>
    <workbookView xWindow="480" yWindow="120" windowWidth="11340" windowHeight="8835"/>
  </bookViews>
  <sheets>
    <sheet name="Guide" sheetId="8" r:id="rId1"/>
    <sheet name="Timetable Generator" sheetId="7" r:id="rId2"/>
    <sheet name="Main dates overview" sheetId="1" r:id="rId3"/>
    <sheet name="Notes and disclaimer" sheetId="6" r:id="rId4"/>
    <sheet name="non workdays" sheetId="2" r:id="rId5"/>
  </sheets>
  <definedNames>
    <definedName name="_xlnm.Print_Area" localSheetId="3">'Notes and disclaimer'!$A$1:$O$46</definedName>
    <definedName name="_xlnm.Print_Area" localSheetId="1">'Timetable Generator'!$B$1:$E$43</definedName>
  </definedNames>
  <calcPr calcId="145621"/>
</workbook>
</file>

<file path=xl/calcChain.xml><?xml version="1.0" encoding="utf-8"?>
<calcChain xmlns="http://schemas.openxmlformats.org/spreadsheetml/2006/main">
  <c r="AP11" i="1" l="1"/>
  <c r="B5" i="2"/>
  <c r="B7" i="2" s="1"/>
  <c r="B4" i="2"/>
  <c r="B6" i="2" s="1"/>
  <c r="C3" i="2"/>
  <c r="C2" i="2"/>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B9" i="2" l="1"/>
  <c r="C7" i="2"/>
  <c r="B8" i="2"/>
  <c r="C6" i="2"/>
  <c r="C4" i="2"/>
  <c r="C5" i="2"/>
  <c r="B10" i="2" l="1"/>
  <c r="C8" i="2"/>
  <c r="B11" i="2"/>
  <c r="C9" i="2"/>
  <c r="B13" i="2" l="1"/>
  <c r="C11" i="2"/>
  <c r="B12" i="2"/>
  <c r="C10" i="2"/>
  <c r="B14" i="2" l="1"/>
  <c r="C12" i="2"/>
  <c r="B15" i="2"/>
  <c r="C13" i="2"/>
  <c r="B17" i="2" l="1"/>
  <c r="C15" i="2"/>
  <c r="B16" i="2"/>
  <c r="C14" i="2"/>
  <c r="B18" i="2" l="1"/>
  <c r="C16" i="2"/>
  <c r="B19" i="2"/>
  <c r="C17" i="2"/>
  <c r="B21" i="2" l="1"/>
  <c r="C19" i="2"/>
  <c r="B20" i="2"/>
  <c r="C18" i="2"/>
  <c r="B22" i="2" l="1"/>
  <c r="C20" i="2"/>
  <c r="B23" i="2"/>
  <c r="C21" i="2"/>
  <c r="B25" i="2" l="1"/>
  <c r="C23" i="2"/>
  <c r="B24" i="2"/>
  <c r="C22" i="2"/>
  <c r="B26" i="2" l="1"/>
  <c r="C24" i="2"/>
  <c r="B27" i="2"/>
  <c r="C25" i="2"/>
  <c r="B29" i="2" l="1"/>
  <c r="C27" i="2"/>
  <c r="B28" i="2"/>
  <c r="C26" i="2"/>
  <c r="B30" i="2" l="1"/>
  <c r="C28" i="2"/>
  <c r="B31" i="2"/>
  <c r="C29" i="2"/>
  <c r="C31" i="2" l="1"/>
  <c r="B33" i="2"/>
  <c r="C30" i="2"/>
  <c r="B32" i="2"/>
  <c r="C32" i="2" l="1"/>
  <c r="B34" i="2"/>
  <c r="C33" i="2"/>
  <c r="B35" i="2"/>
  <c r="C35" i="2" l="1"/>
  <c r="B37" i="2"/>
  <c r="C34" i="2"/>
  <c r="B36" i="2"/>
  <c r="C36" i="2" l="1"/>
  <c r="B38" i="2"/>
  <c r="C37" i="2"/>
  <c r="B39" i="2"/>
  <c r="C39" i="2" l="1"/>
  <c r="B41" i="2"/>
  <c r="C38" i="2"/>
  <c r="B40" i="2"/>
  <c r="C40" i="2" l="1"/>
  <c r="B42" i="2"/>
  <c r="C41" i="2"/>
  <c r="B43" i="2"/>
  <c r="C43" i="2" l="1"/>
  <c r="B45" i="2"/>
  <c r="C42" i="2"/>
  <c r="B44" i="2"/>
  <c r="C44" i="2" l="1"/>
  <c r="B46" i="2"/>
  <c r="C45" i="2"/>
  <c r="B47" i="2"/>
  <c r="C47" i="2" l="1"/>
  <c r="B49" i="2"/>
  <c r="C46" i="2"/>
  <c r="B48" i="2"/>
  <c r="C48" i="2" l="1"/>
  <c r="B50" i="2"/>
  <c r="C49" i="2"/>
  <c r="B51" i="2"/>
  <c r="C51" i="2" l="1"/>
  <c r="B53" i="2"/>
  <c r="C50" i="2"/>
  <c r="B52" i="2"/>
  <c r="C52" i="2" l="1"/>
  <c r="B54" i="2"/>
  <c r="C53" i="2"/>
  <c r="B55" i="2"/>
  <c r="C55" i="2" l="1"/>
  <c r="B57" i="2"/>
  <c r="C54" i="2"/>
  <c r="B56" i="2"/>
  <c r="C56" i="2" l="1"/>
  <c r="B58" i="2"/>
  <c r="C57" i="2"/>
  <c r="B59" i="2"/>
  <c r="C59" i="2" l="1"/>
  <c r="B61" i="2"/>
  <c r="C58" i="2"/>
  <c r="B60" i="2"/>
  <c r="C60" i="2" l="1"/>
  <c r="B62" i="2"/>
  <c r="C61" i="2"/>
  <c r="B63" i="2"/>
  <c r="C63" i="2" l="1"/>
  <c r="B65" i="2"/>
  <c r="C62" i="2"/>
  <c r="B64" i="2"/>
  <c r="C64" i="2" l="1"/>
  <c r="B66" i="2"/>
  <c r="C65" i="2"/>
  <c r="B67" i="2"/>
  <c r="C67" i="2" l="1"/>
  <c r="B69" i="2"/>
  <c r="C66" i="2"/>
  <c r="B68" i="2"/>
  <c r="C68" i="2" l="1"/>
  <c r="B70" i="2"/>
  <c r="C69" i="2"/>
  <c r="B71" i="2"/>
  <c r="C71" i="2" l="1"/>
  <c r="B73" i="2"/>
  <c r="C70" i="2"/>
  <c r="B72" i="2"/>
  <c r="C72" i="2" l="1"/>
  <c r="B74" i="2"/>
  <c r="C73" i="2"/>
  <c r="B75" i="2"/>
  <c r="C75" i="2" l="1"/>
  <c r="B77" i="2"/>
  <c r="C74" i="2"/>
  <c r="B76" i="2"/>
  <c r="C76" i="2" l="1"/>
  <c r="B78" i="2"/>
  <c r="C77" i="2"/>
  <c r="B79" i="2"/>
  <c r="C79" i="2" l="1"/>
  <c r="B81" i="2"/>
  <c r="C78" i="2"/>
  <c r="B80" i="2"/>
  <c r="C80" i="2" l="1"/>
  <c r="B82" i="2"/>
  <c r="C81" i="2"/>
  <c r="B83" i="2"/>
  <c r="C83" i="2" l="1"/>
  <c r="B85" i="2"/>
  <c r="C82" i="2"/>
  <c r="B84" i="2"/>
  <c r="C84" i="2" l="1"/>
  <c r="B86" i="2"/>
  <c r="C85" i="2"/>
  <c r="B87" i="2"/>
  <c r="C87" i="2" l="1"/>
  <c r="B89" i="2"/>
  <c r="C86" i="2"/>
  <c r="B88" i="2"/>
  <c r="C88" i="2" l="1"/>
  <c r="B90" i="2"/>
  <c r="C89" i="2"/>
  <c r="B91" i="2"/>
  <c r="C91" i="2" l="1"/>
  <c r="B93" i="2"/>
  <c r="C90" i="2"/>
  <c r="B92" i="2"/>
  <c r="C92" i="2" l="1"/>
  <c r="B94" i="2"/>
  <c r="C94" i="2" s="1"/>
  <c r="C93" i="2"/>
  <c r="B95" i="2"/>
  <c r="C95" i="2" s="1"/>
  <c r="C121" i="2" l="1"/>
  <c r="C120" i="2"/>
  <c r="C119" i="2"/>
  <c r="C118" i="2"/>
  <c r="C116" i="2"/>
  <c r="C117" i="2"/>
  <c r="C108" i="2"/>
  <c r="C109" i="2"/>
  <c r="C110" i="2"/>
  <c r="C111" i="2"/>
  <c r="C112" i="2"/>
  <c r="C113" i="2"/>
  <c r="C114" i="2"/>
  <c r="C115" i="2"/>
  <c r="C107" i="2"/>
  <c r="C106" i="2"/>
  <c r="E13" i="7" l="1"/>
  <c r="C105" i="2"/>
  <c r="E8" i="1" l="1"/>
  <c r="D28" i="1"/>
  <c r="D29" i="1"/>
  <c r="D26" i="1"/>
  <c r="D27" i="1"/>
  <c r="C6" i="1"/>
  <c r="E43" i="7"/>
  <c r="E42" i="7"/>
  <c r="E40" i="7"/>
  <c r="E38" i="7"/>
  <c r="E36" i="7"/>
  <c r="E34" i="7"/>
  <c r="F8" i="1" l="1"/>
  <c r="E26" i="1"/>
  <c r="E27" i="1"/>
  <c r="E28" i="1"/>
  <c r="E29" i="1"/>
  <c r="G8" i="1" l="1"/>
  <c r="F28" i="1"/>
  <c r="F26" i="1"/>
  <c r="F27" i="1"/>
  <c r="F29" i="1"/>
  <c r="H8" i="1" l="1"/>
  <c r="G26" i="1"/>
  <c r="G27" i="1"/>
  <c r="G28" i="1"/>
  <c r="G29" i="1"/>
  <c r="I8" i="1" l="1"/>
  <c r="H27" i="1"/>
  <c r="H29" i="1"/>
  <c r="H26" i="1"/>
  <c r="H28" i="1"/>
  <c r="I30" i="1" l="1"/>
  <c r="I31" i="1" s="1"/>
  <c r="I29" i="1"/>
  <c r="J8" i="1"/>
  <c r="I26" i="1"/>
  <c r="I27" i="1"/>
  <c r="I28" i="1"/>
  <c r="K8" i="1" l="1"/>
  <c r="J28" i="1"/>
  <c r="J26" i="1"/>
  <c r="J27" i="1"/>
  <c r="J29" i="1"/>
  <c r="L8" i="1" l="1"/>
  <c r="K26" i="1"/>
  <c r="K27" i="1"/>
  <c r="K28" i="1"/>
  <c r="K29" i="1"/>
  <c r="M8" i="1" l="1"/>
  <c r="M30" i="1" s="1"/>
  <c r="M31" i="1" s="1"/>
  <c r="L26" i="1"/>
  <c r="L29" i="1"/>
  <c r="L27" i="1"/>
  <c r="L28" i="1"/>
  <c r="N8" i="1" l="1"/>
  <c r="O8" i="1" s="1"/>
  <c r="M26" i="1"/>
  <c r="M27" i="1"/>
  <c r="M28" i="1"/>
  <c r="M29" i="1"/>
  <c r="P8" i="1" l="1"/>
  <c r="O15" i="1"/>
  <c r="O17" i="1"/>
  <c r="O19" i="1"/>
  <c r="O21" i="1"/>
  <c r="O23" i="1"/>
  <c r="O25" i="1"/>
  <c r="O27" i="1"/>
  <c r="O29" i="1"/>
  <c r="O9" i="1"/>
  <c r="O10" i="1"/>
  <c r="O11" i="1"/>
  <c r="O12" i="1"/>
  <c r="O13" i="1"/>
  <c r="O14" i="1"/>
  <c r="O16" i="1"/>
  <c r="O18" i="1"/>
  <c r="O20" i="1"/>
  <c r="O22" i="1"/>
  <c r="O24" i="1"/>
  <c r="O26" i="1"/>
  <c r="O28" i="1"/>
  <c r="O30" i="1"/>
  <c r="O31" i="1" s="1"/>
  <c r="N27" i="1"/>
  <c r="N28" i="1"/>
  <c r="N26" i="1"/>
  <c r="N29" i="1"/>
  <c r="Q8" i="1" l="1"/>
  <c r="P9" i="1"/>
  <c r="P10" i="1"/>
  <c r="P11" i="1"/>
  <c r="P12" i="1"/>
  <c r="P13" i="1"/>
  <c r="P14" i="1"/>
  <c r="P16" i="1"/>
  <c r="P18" i="1"/>
  <c r="P20" i="1"/>
  <c r="P22" i="1"/>
  <c r="P24" i="1"/>
  <c r="P26" i="1"/>
  <c r="P28" i="1"/>
  <c r="P15" i="1"/>
  <c r="P17" i="1"/>
  <c r="P19" i="1"/>
  <c r="P21" i="1"/>
  <c r="P23" i="1"/>
  <c r="P25" i="1"/>
  <c r="P27" i="1"/>
  <c r="P29" i="1"/>
  <c r="P30" i="1"/>
  <c r="P31" i="1" s="1"/>
  <c r="Q15" i="1" l="1"/>
  <c r="Q17" i="1"/>
  <c r="Q19" i="1"/>
  <c r="Q21" i="1"/>
  <c r="Q23" i="1"/>
  <c r="Q25" i="1"/>
  <c r="Q27" i="1"/>
  <c r="Q29" i="1"/>
  <c r="Q14" i="1"/>
  <c r="Q16" i="1"/>
  <c r="Q18" i="1"/>
  <c r="Q20" i="1"/>
  <c r="Q22" i="1"/>
  <c r="Q24" i="1"/>
  <c r="Q26" i="1"/>
  <c r="Q28" i="1"/>
  <c r="Q30" i="1"/>
  <c r="Q31" i="1" s="1"/>
  <c r="Q12" i="1"/>
  <c r="Q9" i="1"/>
  <c r="Q11" i="1"/>
  <c r="Q13" i="1"/>
  <c r="Q10" i="1"/>
  <c r="R8" i="1"/>
  <c r="R9" i="1" l="1"/>
  <c r="R13" i="1"/>
  <c r="R17" i="1"/>
  <c r="R23" i="1"/>
  <c r="R24" i="1"/>
  <c r="S8" i="1"/>
  <c r="R10" i="1"/>
  <c r="R12" i="1"/>
  <c r="R14" i="1"/>
  <c r="R16" i="1"/>
  <c r="R18" i="1"/>
  <c r="R20" i="1"/>
  <c r="R22" i="1"/>
  <c r="R25" i="1"/>
  <c r="R27" i="1"/>
  <c r="R29" i="1"/>
  <c r="R30" i="1"/>
  <c r="R31" i="1" s="1"/>
  <c r="R11" i="1"/>
  <c r="R15" i="1"/>
  <c r="R19" i="1"/>
  <c r="R21" i="1"/>
  <c r="R26" i="1"/>
  <c r="R28" i="1"/>
  <c r="S10" i="1" l="1"/>
  <c r="S12" i="1"/>
  <c r="T8" i="1"/>
  <c r="S15" i="1"/>
  <c r="S19" i="1"/>
  <c r="S23" i="1"/>
  <c r="S27" i="1"/>
  <c r="S9" i="1"/>
  <c r="S11" i="1"/>
  <c r="S13" i="1"/>
  <c r="S14" i="1"/>
  <c r="S16" i="1"/>
  <c r="S18" i="1"/>
  <c r="S20" i="1"/>
  <c r="S22" i="1"/>
  <c r="S24" i="1"/>
  <c r="S26" i="1"/>
  <c r="S28" i="1"/>
  <c r="S30" i="1"/>
  <c r="S31" i="1" s="1"/>
  <c r="S17" i="1"/>
  <c r="S21" i="1"/>
  <c r="S25" i="1"/>
  <c r="S29" i="1"/>
  <c r="T11" i="1" l="1"/>
  <c r="T15" i="1"/>
  <c r="T19" i="1"/>
  <c r="T23" i="1"/>
  <c r="T24" i="1"/>
  <c r="U8" i="1"/>
  <c r="T10" i="1"/>
  <c r="T12" i="1"/>
  <c r="T14" i="1"/>
  <c r="T16" i="1"/>
  <c r="T18" i="1"/>
  <c r="T20" i="1"/>
  <c r="T22" i="1"/>
  <c r="T25" i="1"/>
  <c r="T27" i="1"/>
  <c r="T28" i="1"/>
  <c r="T29" i="1"/>
  <c r="T9" i="1"/>
  <c r="T13" i="1"/>
  <c r="T17" i="1"/>
  <c r="T21" i="1"/>
  <c r="T26" i="1"/>
  <c r="T30" i="1"/>
  <c r="T31" i="1" s="1"/>
  <c r="U11" i="1" l="1"/>
  <c r="U14" i="1"/>
  <c r="U18" i="1"/>
  <c r="U22" i="1"/>
  <c r="U26" i="1"/>
  <c r="U30" i="1"/>
  <c r="U31" i="1" s="1"/>
  <c r="U10" i="1"/>
  <c r="U12" i="1"/>
  <c r="V8" i="1"/>
  <c r="U15" i="1"/>
  <c r="U17" i="1"/>
  <c r="U19" i="1"/>
  <c r="U21" i="1"/>
  <c r="U23" i="1"/>
  <c r="U25" i="1"/>
  <c r="U27" i="1"/>
  <c r="U29" i="1"/>
  <c r="U9" i="1"/>
  <c r="U13" i="1"/>
  <c r="U16" i="1"/>
  <c r="U20" i="1"/>
  <c r="U24" i="1"/>
  <c r="U28" i="1"/>
  <c r="V9" i="1" l="1"/>
  <c r="V13" i="1"/>
  <c r="V19" i="1"/>
  <c r="V23" i="1"/>
  <c r="V24" i="1"/>
  <c r="W8" i="1"/>
  <c r="V10" i="1"/>
  <c r="V12" i="1"/>
  <c r="V14" i="1"/>
  <c r="V16" i="1"/>
  <c r="V18" i="1"/>
  <c r="V20" i="1"/>
  <c r="V22" i="1"/>
  <c r="V25" i="1"/>
  <c r="V27" i="1"/>
  <c r="V29" i="1"/>
  <c r="V30" i="1"/>
  <c r="V31" i="1" s="1"/>
  <c r="V11" i="1"/>
  <c r="V15" i="1"/>
  <c r="V17" i="1"/>
  <c r="V21" i="1"/>
  <c r="V26" i="1"/>
  <c r="V28" i="1"/>
  <c r="W10" i="1" l="1"/>
  <c r="X8" i="1"/>
  <c r="W15" i="1"/>
  <c r="W19" i="1"/>
  <c r="W23" i="1"/>
  <c r="W27" i="1"/>
  <c r="W9" i="1"/>
  <c r="W11" i="1"/>
  <c r="W13" i="1"/>
  <c r="W14" i="1"/>
  <c r="W16" i="1"/>
  <c r="W18" i="1"/>
  <c r="W20" i="1"/>
  <c r="W22" i="1"/>
  <c r="W24" i="1"/>
  <c r="W26" i="1"/>
  <c r="W28" i="1"/>
  <c r="W30" i="1"/>
  <c r="W31" i="1" s="1"/>
  <c r="W12" i="1"/>
  <c r="W17" i="1"/>
  <c r="W21" i="1"/>
  <c r="W25" i="1"/>
  <c r="W29" i="1"/>
  <c r="X11" i="1" l="1"/>
  <c r="X15" i="1"/>
  <c r="X19" i="1"/>
  <c r="X23" i="1"/>
  <c r="X24" i="1"/>
  <c r="Y8" i="1"/>
  <c r="X10" i="1"/>
  <c r="X12" i="1"/>
  <c r="X14" i="1"/>
  <c r="X16" i="1"/>
  <c r="X18" i="1"/>
  <c r="X20" i="1"/>
  <c r="X22" i="1"/>
  <c r="X25" i="1"/>
  <c r="X27" i="1"/>
  <c r="X28" i="1"/>
  <c r="X29" i="1"/>
  <c r="X9" i="1"/>
  <c r="X13" i="1"/>
  <c r="X17" i="1"/>
  <c r="X21" i="1"/>
  <c r="X26" i="1"/>
  <c r="X30" i="1"/>
  <c r="X31" i="1" s="1"/>
  <c r="Y10" i="1" l="1"/>
  <c r="Z8" i="1"/>
  <c r="Y15" i="1"/>
  <c r="Y21" i="1"/>
  <c r="Y25" i="1"/>
  <c r="Y29" i="1"/>
  <c r="Y9" i="1"/>
  <c r="Y11" i="1"/>
  <c r="Y13" i="1"/>
  <c r="Y14" i="1"/>
  <c r="Y16" i="1"/>
  <c r="Y18" i="1"/>
  <c r="Y20" i="1"/>
  <c r="Y22" i="1"/>
  <c r="Y24" i="1"/>
  <c r="Y26" i="1"/>
  <c r="Y28" i="1"/>
  <c r="Y30" i="1"/>
  <c r="Y31" i="1" s="1"/>
  <c r="Y12" i="1"/>
  <c r="Y17" i="1"/>
  <c r="Y19" i="1"/>
  <c r="Y23" i="1"/>
  <c r="Y27" i="1"/>
  <c r="Z11" i="1" l="1"/>
  <c r="Z15" i="1"/>
  <c r="Z19" i="1"/>
  <c r="Z23" i="1"/>
  <c r="Z24" i="1"/>
  <c r="AA8" i="1"/>
  <c r="Z10" i="1"/>
  <c r="Z12" i="1"/>
  <c r="Z14" i="1"/>
  <c r="Z16" i="1"/>
  <c r="Z18" i="1"/>
  <c r="Z20" i="1"/>
  <c r="Z22" i="1"/>
  <c r="Z25" i="1"/>
  <c r="Z27" i="1"/>
  <c r="Z29" i="1"/>
  <c r="Z30" i="1"/>
  <c r="Z31" i="1" s="1"/>
  <c r="Z9" i="1"/>
  <c r="Z13" i="1"/>
  <c r="Z17" i="1"/>
  <c r="Z21" i="1"/>
  <c r="Z26" i="1"/>
  <c r="Z28" i="1"/>
  <c r="AA10" i="1" l="1"/>
  <c r="AA13" i="1"/>
  <c r="AA17" i="1"/>
  <c r="AA21" i="1"/>
  <c r="AA25" i="1"/>
  <c r="AA9" i="1"/>
  <c r="AA11" i="1"/>
  <c r="AB8" i="1"/>
  <c r="AA14" i="1"/>
  <c r="AA16" i="1"/>
  <c r="AA18" i="1"/>
  <c r="AA20" i="1"/>
  <c r="AA22" i="1"/>
  <c r="AA24" i="1"/>
  <c r="AA26" i="1"/>
  <c r="AA28" i="1"/>
  <c r="AA30" i="1"/>
  <c r="AA31" i="1" s="1"/>
  <c r="AA12" i="1"/>
  <c r="AA15" i="1"/>
  <c r="AA19" i="1"/>
  <c r="AA23" i="1"/>
  <c r="AA27" i="1"/>
  <c r="AA29" i="1"/>
  <c r="AB11" i="1" l="1"/>
  <c r="AB13" i="1"/>
  <c r="AB17" i="1"/>
  <c r="AB23" i="1"/>
  <c r="AB24" i="1"/>
  <c r="AC8" i="1"/>
  <c r="AB10" i="1"/>
  <c r="AB12" i="1"/>
  <c r="AB14" i="1"/>
  <c r="AB16" i="1"/>
  <c r="AB18" i="1"/>
  <c r="AB20" i="1"/>
  <c r="AB22" i="1"/>
  <c r="AB25" i="1"/>
  <c r="AB27" i="1"/>
  <c r="AB28" i="1"/>
  <c r="AB29" i="1"/>
  <c r="AB9" i="1"/>
  <c r="AB15" i="1"/>
  <c r="AB19" i="1"/>
  <c r="AB21" i="1"/>
  <c r="AB26" i="1"/>
  <c r="AB30" i="1"/>
  <c r="AB31" i="1" s="1"/>
  <c r="AC9" i="1" l="1"/>
  <c r="AC11" i="1"/>
  <c r="AD8" i="1"/>
  <c r="AC14" i="1"/>
  <c r="AC16" i="1"/>
  <c r="AC18" i="1"/>
  <c r="AC20" i="1"/>
  <c r="AC22" i="1"/>
  <c r="AC24" i="1"/>
  <c r="AC26" i="1"/>
  <c r="AC28" i="1"/>
  <c r="AC30" i="1"/>
  <c r="AC31" i="1" s="1"/>
  <c r="AC12" i="1"/>
  <c r="AC15" i="1"/>
  <c r="AC19" i="1"/>
  <c r="AC23" i="1"/>
  <c r="AC27" i="1"/>
  <c r="AC10" i="1"/>
  <c r="AC13" i="1"/>
  <c r="AC17" i="1"/>
  <c r="AC21" i="1"/>
  <c r="AC25" i="1"/>
  <c r="AC29" i="1"/>
  <c r="AE8" i="1" l="1"/>
  <c r="AD10" i="1"/>
  <c r="AD12" i="1"/>
  <c r="AD14" i="1"/>
  <c r="AD16" i="1"/>
  <c r="AD18" i="1"/>
  <c r="AD20" i="1"/>
  <c r="AD22" i="1"/>
  <c r="AD25" i="1"/>
  <c r="AD27" i="1"/>
  <c r="AD29" i="1"/>
  <c r="AD30" i="1"/>
  <c r="AD31" i="1" s="1"/>
  <c r="AD21" i="1"/>
  <c r="AD26" i="1"/>
  <c r="AD28" i="1"/>
  <c r="AD9" i="1"/>
  <c r="AD11" i="1"/>
  <c r="AD13" i="1"/>
  <c r="AD15" i="1"/>
  <c r="AD17" i="1"/>
  <c r="AD19" i="1"/>
  <c r="AD23" i="1"/>
  <c r="AD24" i="1"/>
  <c r="AE9" i="1" l="1"/>
  <c r="AE11" i="1"/>
  <c r="AF8" i="1"/>
  <c r="AE14" i="1"/>
  <c r="AE16" i="1"/>
  <c r="AE18" i="1"/>
  <c r="AE20" i="1"/>
  <c r="AE22" i="1"/>
  <c r="AE24" i="1"/>
  <c r="AE26" i="1"/>
  <c r="AE28" i="1"/>
  <c r="AE30" i="1"/>
  <c r="AE31" i="1" s="1"/>
  <c r="AE12" i="1"/>
  <c r="AE15" i="1"/>
  <c r="AE19" i="1"/>
  <c r="AE23" i="1"/>
  <c r="AE27" i="1"/>
  <c r="AE10" i="1"/>
  <c r="AE13" i="1"/>
  <c r="AE17" i="1"/>
  <c r="AE21" i="1"/>
  <c r="AE25" i="1"/>
  <c r="AE29" i="1"/>
  <c r="AF14" i="1" l="1"/>
  <c r="AF22" i="1"/>
  <c r="AF27" i="1"/>
  <c r="AF29" i="1"/>
  <c r="AF9" i="1"/>
  <c r="AF11" i="1"/>
  <c r="AF13" i="1"/>
  <c r="AF15" i="1"/>
  <c r="AF17" i="1"/>
  <c r="AF19" i="1"/>
  <c r="AF21" i="1"/>
  <c r="AF23" i="1"/>
  <c r="AF26" i="1"/>
  <c r="AF24" i="1"/>
  <c r="AF30" i="1"/>
  <c r="AF31" i="1" s="1"/>
  <c r="AG8" i="1"/>
  <c r="AF10" i="1"/>
  <c r="AF12" i="1"/>
  <c r="AF16" i="1"/>
  <c r="AF18" i="1"/>
  <c r="AF20" i="1"/>
  <c r="AF25" i="1"/>
  <c r="AF28" i="1"/>
  <c r="AG9" i="1" l="1"/>
  <c r="AG11" i="1"/>
  <c r="AH8" i="1"/>
  <c r="AG14" i="1"/>
  <c r="AG16" i="1"/>
  <c r="AG18" i="1"/>
  <c r="AG20" i="1"/>
  <c r="AG22" i="1"/>
  <c r="AG24" i="1"/>
  <c r="AG26" i="1"/>
  <c r="AG28" i="1"/>
  <c r="AG30" i="1"/>
  <c r="AG31" i="1" s="1"/>
  <c r="AG10" i="1"/>
  <c r="AG12" i="1"/>
  <c r="AG13" i="1"/>
  <c r="AG15" i="1"/>
  <c r="AG17" i="1"/>
  <c r="AG19" i="1"/>
  <c r="AG21" i="1"/>
  <c r="AG23" i="1"/>
  <c r="AG25" i="1"/>
  <c r="AG27" i="1"/>
  <c r="AG29" i="1"/>
  <c r="AH10" i="1" l="1"/>
  <c r="AH14" i="1"/>
  <c r="AH18" i="1"/>
  <c r="AH22" i="1"/>
  <c r="AH27" i="1"/>
  <c r="AH30" i="1"/>
  <c r="AH31" i="1" s="1"/>
  <c r="AH9" i="1"/>
  <c r="AH11" i="1"/>
  <c r="AH13" i="1"/>
  <c r="AH15" i="1"/>
  <c r="AH17" i="1"/>
  <c r="AH19" i="1"/>
  <c r="AH21" i="1"/>
  <c r="AH23" i="1"/>
  <c r="AH26" i="1"/>
  <c r="AH24" i="1"/>
  <c r="AH28" i="1"/>
  <c r="AI8" i="1"/>
  <c r="AH12" i="1"/>
  <c r="AH16" i="1"/>
  <c r="AH20" i="1"/>
  <c r="AH25" i="1"/>
  <c r="AH29" i="1"/>
  <c r="AI9" i="1" l="1"/>
  <c r="AI11" i="1"/>
  <c r="AJ8" i="1"/>
  <c r="AI14" i="1"/>
  <c r="AI16" i="1"/>
  <c r="AI18" i="1"/>
  <c r="AI20" i="1"/>
  <c r="AI22" i="1"/>
  <c r="AI24" i="1"/>
  <c r="AI26" i="1"/>
  <c r="AI28" i="1"/>
  <c r="AI30" i="1"/>
  <c r="AI31" i="1" s="1"/>
  <c r="AI10" i="1"/>
  <c r="AI12" i="1"/>
  <c r="AI13" i="1"/>
  <c r="AI15" i="1"/>
  <c r="AI17" i="1"/>
  <c r="AI19" i="1"/>
  <c r="AI21" i="1"/>
  <c r="AI23" i="1"/>
  <c r="AI25" i="1"/>
  <c r="AI27" i="1"/>
  <c r="AI29" i="1"/>
  <c r="AK8" i="1" l="1"/>
  <c r="AJ12" i="1"/>
  <c r="AJ16" i="1"/>
  <c r="AJ20" i="1"/>
  <c r="AJ25" i="1"/>
  <c r="AJ28" i="1"/>
  <c r="AJ9" i="1"/>
  <c r="AJ11" i="1"/>
  <c r="AJ13" i="1"/>
  <c r="AJ15" i="1"/>
  <c r="AJ17" i="1"/>
  <c r="AJ19" i="1"/>
  <c r="AJ21" i="1"/>
  <c r="AJ23" i="1"/>
  <c r="AJ26" i="1"/>
  <c r="AJ24" i="1"/>
  <c r="AJ30" i="1"/>
  <c r="AJ31" i="1" s="1"/>
  <c r="AJ10" i="1"/>
  <c r="AJ14" i="1"/>
  <c r="AJ18" i="1"/>
  <c r="AJ22" i="1"/>
  <c r="AJ27" i="1"/>
  <c r="AJ29" i="1"/>
  <c r="AK9" i="1" l="1"/>
  <c r="AK14" i="1"/>
  <c r="AK18" i="1"/>
  <c r="AK22" i="1"/>
  <c r="AK26" i="1"/>
  <c r="AK30" i="1"/>
  <c r="AK31" i="1" s="1"/>
  <c r="AK10" i="1"/>
  <c r="AK12" i="1"/>
  <c r="AK13" i="1"/>
  <c r="AK15" i="1"/>
  <c r="AK17" i="1"/>
  <c r="AK19" i="1"/>
  <c r="AK21" i="1"/>
  <c r="AK23" i="1"/>
  <c r="AK25" i="1"/>
  <c r="AK27" i="1"/>
  <c r="AK29" i="1"/>
  <c r="AK11" i="1"/>
  <c r="AL8" i="1"/>
  <c r="AK16" i="1"/>
  <c r="AK20" i="1"/>
  <c r="AK24" i="1"/>
  <c r="AK28" i="1"/>
  <c r="AM8" i="1" l="1"/>
  <c r="AL12" i="1"/>
  <c r="AL16" i="1"/>
  <c r="AL20" i="1"/>
  <c r="AL25" i="1"/>
  <c r="AL29" i="1"/>
  <c r="AL9" i="1"/>
  <c r="AL11" i="1"/>
  <c r="AL13" i="1"/>
  <c r="AL15" i="1"/>
  <c r="AL17" i="1"/>
  <c r="AL19" i="1"/>
  <c r="AL21" i="1"/>
  <c r="AL23" i="1"/>
  <c r="AL26" i="1"/>
  <c r="AL27" i="1"/>
  <c r="AL28" i="1"/>
  <c r="AL10" i="1"/>
  <c r="AL14" i="1"/>
  <c r="AL18" i="1"/>
  <c r="AL22" i="1"/>
  <c r="AL24" i="1"/>
  <c r="AL30" i="1"/>
  <c r="AL31" i="1" s="1"/>
  <c r="AM11" i="1" l="1"/>
  <c r="AM16" i="1"/>
  <c r="AM20" i="1"/>
  <c r="AM24" i="1"/>
  <c r="AM28" i="1"/>
  <c r="AM10" i="1"/>
  <c r="AM12" i="1"/>
  <c r="AM13" i="1"/>
  <c r="AM15" i="1"/>
  <c r="AM17" i="1"/>
  <c r="AM19" i="1"/>
  <c r="AM21" i="1"/>
  <c r="AM23" i="1"/>
  <c r="AM25" i="1"/>
  <c r="AM27" i="1"/>
  <c r="AM29" i="1"/>
  <c r="AM9" i="1"/>
  <c r="AN8" i="1"/>
  <c r="AM14" i="1"/>
  <c r="AM18" i="1"/>
  <c r="AM22" i="1"/>
  <c r="AM26" i="1"/>
  <c r="AM30" i="1"/>
  <c r="AM31" i="1" s="1"/>
  <c r="AO8" i="1" l="1"/>
  <c r="AN10" i="1"/>
  <c r="AN12" i="1"/>
  <c r="AN14" i="1"/>
  <c r="AN16" i="1"/>
  <c r="AN18" i="1"/>
  <c r="AN20" i="1"/>
  <c r="AN22" i="1"/>
  <c r="AN25" i="1"/>
  <c r="AN24" i="1"/>
  <c r="AN30" i="1"/>
  <c r="AN31" i="1" s="1"/>
  <c r="AN29" i="1"/>
  <c r="AN9" i="1"/>
  <c r="AN11" i="1"/>
  <c r="AN13" i="1"/>
  <c r="AN15" i="1"/>
  <c r="AN17" i="1"/>
  <c r="AN19" i="1"/>
  <c r="AN21" i="1"/>
  <c r="AN23" i="1"/>
  <c r="AN26" i="1"/>
  <c r="AN28" i="1"/>
  <c r="AN27" i="1"/>
  <c r="AO11" i="1" l="1"/>
  <c r="AO14" i="1"/>
  <c r="AO18" i="1"/>
  <c r="AO22" i="1"/>
  <c r="AO26" i="1"/>
  <c r="AO30" i="1"/>
  <c r="AO31" i="1" s="1"/>
  <c r="AO10" i="1"/>
  <c r="AO12" i="1"/>
  <c r="AO13" i="1"/>
  <c r="AO15" i="1"/>
  <c r="AO17" i="1"/>
  <c r="AO19" i="1"/>
  <c r="AO21" i="1"/>
  <c r="AO23" i="1"/>
  <c r="AO25" i="1"/>
  <c r="AO27" i="1"/>
  <c r="AO29" i="1"/>
  <c r="AO9" i="1"/>
  <c r="AP8" i="1"/>
  <c r="AO16" i="1"/>
  <c r="AO20" i="1"/>
  <c r="AO24" i="1"/>
  <c r="AO28" i="1"/>
  <c r="AQ8" i="1" l="1"/>
  <c r="AP12" i="1"/>
  <c r="AP16" i="1"/>
  <c r="AP20" i="1"/>
  <c r="AP25" i="1"/>
  <c r="AP29" i="1"/>
  <c r="AP9" i="1"/>
  <c r="AP13" i="1"/>
  <c r="AP15" i="1"/>
  <c r="AP17" i="1"/>
  <c r="AP19" i="1"/>
  <c r="AP21" i="1"/>
  <c r="AP23" i="1"/>
  <c r="AP26" i="1"/>
  <c r="AP27" i="1"/>
  <c r="AP28" i="1"/>
  <c r="AP10" i="1"/>
  <c r="AP14" i="1"/>
  <c r="AP18" i="1"/>
  <c r="AP22" i="1"/>
  <c r="AP24" i="1"/>
  <c r="AP30" i="1"/>
  <c r="AP31" i="1" s="1"/>
  <c r="AQ9" i="1" l="1"/>
  <c r="AQ11" i="1"/>
  <c r="AR8" i="1"/>
  <c r="AQ14" i="1"/>
  <c r="AQ16" i="1"/>
  <c r="AQ18" i="1"/>
  <c r="AQ20" i="1"/>
  <c r="AQ22" i="1"/>
  <c r="AQ24" i="1"/>
  <c r="AQ26" i="1"/>
  <c r="AQ28" i="1"/>
  <c r="AQ30" i="1"/>
  <c r="AQ31" i="1" s="1"/>
  <c r="AQ10" i="1"/>
  <c r="AQ12" i="1"/>
  <c r="AQ13" i="1"/>
  <c r="AQ15" i="1"/>
  <c r="AQ17" i="1"/>
  <c r="AQ19" i="1"/>
  <c r="AQ21" i="1"/>
  <c r="AQ23" i="1"/>
  <c r="AQ25" i="1"/>
  <c r="AQ27" i="1"/>
  <c r="AQ29" i="1"/>
  <c r="AS8" i="1" l="1"/>
  <c r="AT8" i="1" s="1"/>
  <c r="AR10" i="1"/>
  <c r="AR12" i="1"/>
  <c r="AR14" i="1"/>
  <c r="AR16" i="1"/>
  <c r="AR18" i="1"/>
  <c r="AR20" i="1"/>
  <c r="AR22" i="1"/>
  <c r="AR25" i="1"/>
  <c r="AR24" i="1"/>
  <c r="AR30" i="1"/>
  <c r="AR31" i="1" s="1"/>
  <c r="AR27" i="1"/>
  <c r="AR9" i="1"/>
  <c r="AR11" i="1"/>
  <c r="AR13" i="1"/>
  <c r="AR15" i="1"/>
  <c r="AR17" i="1"/>
  <c r="AR19" i="1"/>
  <c r="AR21" i="1"/>
  <c r="AR23" i="1"/>
  <c r="AR26" i="1"/>
  <c r="AR28" i="1"/>
  <c r="AR29" i="1"/>
  <c r="AS9" i="1" l="1"/>
  <c r="AS11" i="1"/>
  <c r="AS14" i="1"/>
  <c r="AS16" i="1"/>
  <c r="AS18" i="1"/>
  <c r="AS20" i="1"/>
  <c r="AS22" i="1"/>
  <c r="AS24" i="1"/>
  <c r="AS26" i="1"/>
  <c r="AS28" i="1"/>
  <c r="AS30" i="1"/>
  <c r="AS31" i="1" s="1"/>
  <c r="AS29" i="1"/>
  <c r="AS10" i="1"/>
  <c r="AS12" i="1"/>
  <c r="AS13" i="1"/>
  <c r="AS15" i="1"/>
  <c r="AS17" i="1"/>
  <c r="AS19" i="1"/>
  <c r="AS21" i="1"/>
  <c r="AS23" i="1"/>
  <c r="AS25" i="1"/>
  <c r="AS27" i="1"/>
  <c r="AU8" i="1" l="1"/>
  <c r="AT12" i="1"/>
  <c r="AT16" i="1"/>
  <c r="AT20" i="1"/>
  <c r="AT25" i="1"/>
  <c r="AT29" i="1"/>
  <c r="AT9" i="1"/>
  <c r="AT11" i="1"/>
  <c r="AT13" i="1"/>
  <c r="AT15" i="1"/>
  <c r="AT17" i="1"/>
  <c r="AT19" i="1"/>
  <c r="AT21" i="1"/>
  <c r="AT23" i="1"/>
  <c r="AT26" i="1"/>
  <c r="AT27" i="1"/>
  <c r="AT28" i="1"/>
  <c r="AT10" i="1"/>
  <c r="AT14" i="1"/>
  <c r="AT18" i="1"/>
  <c r="AT22" i="1"/>
  <c r="AT24" i="1"/>
  <c r="AT30" i="1"/>
  <c r="AT31" i="1" s="1"/>
  <c r="AV8" i="1" l="1"/>
  <c r="AW8" i="1" s="1"/>
  <c r="AU9" i="1"/>
  <c r="AU11" i="1"/>
  <c r="AU13" i="1"/>
  <c r="AU15" i="1"/>
  <c r="AU17" i="1"/>
  <c r="AU19" i="1"/>
  <c r="AU21" i="1"/>
  <c r="AU23" i="1"/>
  <c r="AU25" i="1"/>
  <c r="AU27" i="1"/>
  <c r="AU29" i="1"/>
  <c r="AU10" i="1"/>
  <c r="AU12" i="1"/>
  <c r="AU14" i="1"/>
  <c r="AU16" i="1"/>
  <c r="AU18" i="1"/>
  <c r="AU20" i="1"/>
  <c r="AU22" i="1"/>
  <c r="AU24" i="1"/>
  <c r="AU26" i="1"/>
  <c r="AU28" i="1"/>
  <c r="AU30" i="1"/>
  <c r="AU31" i="1" s="1"/>
  <c r="AV9" i="1" l="1"/>
  <c r="AV11" i="1"/>
  <c r="AV13" i="1"/>
  <c r="AV15" i="1"/>
  <c r="AV17" i="1"/>
  <c r="AV19" i="1"/>
  <c r="AV21" i="1"/>
  <c r="AV23" i="1"/>
  <c r="AV26" i="1"/>
  <c r="AV28" i="1"/>
  <c r="AV27" i="1"/>
  <c r="AV10" i="1"/>
  <c r="AV12" i="1"/>
  <c r="AV14" i="1"/>
  <c r="AV16" i="1"/>
  <c r="AV18" i="1"/>
  <c r="AV20" i="1"/>
  <c r="AV22" i="1"/>
  <c r="AV25" i="1"/>
  <c r="AV24" i="1"/>
  <c r="AV30" i="1"/>
  <c r="AV31" i="1" s="1"/>
  <c r="AV29" i="1"/>
  <c r="AW9" i="1" l="1"/>
  <c r="AW10" i="1"/>
  <c r="AW11" i="1"/>
  <c r="AW12" i="1"/>
  <c r="AW13" i="1"/>
  <c r="AW14" i="1"/>
  <c r="AW15" i="1"/>
  <c r="AW16" i="1"/>
  <c r="AW17" i="1"/>
  <c r="AW19" i="1"/>
  <c r="AW21" i="1"/>
  <c r="AW23" i="1"/>
  <c r="AW25" i="1"/>
  <c r="AW27" i="1"/>
  <c r="AW29" i="1"/>
  <c r="AX8" i="1"/>
  <c r="AW18" i="1"/>
  <c r="AW20" i="1"/>
  <c r="AW22" i="1"/>
  <c r="AW24" i="1"/>
  <c r="AW26" i="1"/>
  <c r="AW28" i="1"/>
  <c r="AW30" i="1"/>
  <c r="AW31" i="1" s="1"/>
  <c r="AY8" i="1" l="1"/>
  <c r="AX18" i="1"/>
  <c r="AX20" i="1"/>
  <c r="AX22" i="1"/>
  <c r="AX24" i="1"/>
  <c r="AX26" i="1"/>
  <c r="AX28" i="1"/>
  <c r="AX30" i="1"/>
  <c r="AX31" i="1" s="1"/>
  <c r="AX9" i="1"/>
  <c r="AX10" i="1"/>
  <c r="AX11" i="1"/>
  <c r="AX12" i="1"/>
  <c r="AX13" i="1"/>
  <c r="AX14" i="1"/>
  <c r="AX15" i="1"/>
  <c r="AX16" i="1"/>
  <c r="AX17" i="1"/>
  <c r="AX19" i="1"/>
  <c r="AX21" i="1"/>
  <c r="AX23" i="1"/>
  <c r="AX25" i="1"/>
  <c r="AX27" i="1"/>
  <c r="AX29" i="1"/>
  <c r="AY17" i="1" l="1"/>
  <c r="AY19" i="1"/>
  <c r="AY21" i="1"/>
  <c r="AY23" i="1"/>
  <c r="AY25" i="1"/>
  <c r="AY27" i="1"/>
  <c r="AY29" i="1"/>
  <c r="AY18" i="1"/>
  <c r="AY20" i="1"/>
  <c r="AY22" i="1"/>
  <c r="AY24" i="1"/>
  <c r="AY26" i="1"/>
  <c r="AY28" i="1"/>
  <c r="AY30" i="1"/>
  <c r="AY31" i="1" s="1"/>
  <c r="AY12" i="1"/>
  <c r="AY16" i="1"/>
  <c r="AY9" i="1"/>
  <c r="AY13" i="1"/>
  <c r="AY10" i="1"/>
  <c r="AY14" i="1"/>
  <c r="AZ8" i="1"/>
  <c r="AY11" i="1"/>
  <c r="AY15" i="1"/>
  <c r="BA8" i="1" l="1"/>
  <c r="AZ11" i="1"/>
  <c r="AZ15" i="1"/>
  <c r="AZ12" i="1"/>
  <c r="AZ16" i="1"/>
  <c r="AZ19" i="1"/>
  <c r="AZ23" i="1"/>
  <c r="AZ20" i="1"/>
  <c r="AZ24" i="1"/>
  <c r="AZ27" i="1"/>
  <c r="AZ9" i="1"/>
  <c r="AZ13" i="1"/>
  <c r="AZ10" i="1"/>
  <c r="AZ14" i="1"/>
  <c r="AZ17" i="1"/>
  <c r="AZ21" i="1"/>
  <c r="AZ18" i="1"/>
  <c r="AZ22" i="1"/>
  <c r="AZ26" i="1"/>
  <c r="AZ25" i="1"/>
  <c r="AZ29" i="1"/>
  <c r="AZ28" i="1"/>
  <c r="AZ30" i="1"/>
  <c r="AZ31" i="1" s="1"/>
  <c r="E24" i="1"/>
  <c r="G23" i="1"/>
  <c r="K10" i="1"/>
  <c r="I15" i="1"/>
  <c r="L16" i="1"/>
  <c r="D9" i="1"/>
  <c r="E22" i="7"/>
  <c r="G22" i="1"/>
  <c r="F16" i="1"/>
  <c r="I9" i="1"/>
  <c r="M13" i="1"/>
  <c r="J10" i="1"/>
  <c r="N20" i="1"/>
  <c r="G20" i="1"/>
  <c r="E15" i="7"/>
  <c r="D20" i="1"/>
  <c r="H10" i="1"/>
  <c r="L11" i="1"/>
  <c r="I13" i="1"/>
  <c r="M10" i="1"/>
  <c r="E14" i="1"/>
  <c r="F23" i="1"/>
  <c r="J17" i="1"/>
  <c r="K20" i="1"/>
  <c r="N19" i="1"/>
  <c r="E18" i="1"/>
  <c r="D19" i="1"/>
  <c r="E16" i="1"/>
  <c r="J30" i="1"/>
  <c r="J31" i="1" s="1"/>
  <c r="N24" i="1"/>
  <c r="K19" i="1"/>
  <c r="N23" i="1"/>
  <c r="E30" i="1"/>
  <c r="E31" i="1" s="1"/>
  <c r="H20" i="1"/>
  <c r="K18" i="1"/>
  <c r="I16" i="1"/>
  <c r="L17" i="1"/>
  <c r="D17" i="1"/>
  <c r="E9" i="1"/>
  <c r="G13" i="1"/>
  <c r="K15" i="1"/>
  <c r="M25" i="1"/>
  <c r="H30" i="1"/>
  <c r="H31" i="1" s="1"/>
  <c r="L21" i="1"/>
  <c r="G9" i="1"/>
  <c r="E10" i="1"/>
  <c r="H22" i="1"/>
  <c r="L10" i="1"/>
  <c r="I25" i="1"/>
  <c r="M16" i="1"/>
  <c r="G17" i="1"/>
  <c r="D24" i="1"/>
  <c r="I24" i="1"/>
  <c r="L13" i="1"/>
  <c r="J23" i="1"/>
  <c r="M20" i="1"/>
  <c r="D25" i="1"/>
  <c r="E21" i="1"/>
  <c r="E19" i="7"/>
  <c r="F20" i="1"/>
  <c r="J25" i="1"/>
  <c r="N17" i="1"/>
  <c r="K17" i="1"/>
  <c r="D14" i="1"/>
  <c r="G15" i="1"/>
  <c r="F15" i="1"/>
  <c r="I17" i="1"/>
  <c r="M23" i="1"/>
  <c r="J14" i="1"/>
  <c r="N18" i="1"/>
  <c r="E22" i="1"/>
  <c r="G10" i="1"/>
  <c r="K23" i="1"/>
  <c r="N11" i="1"/>
  <c r="H16" i="1"/>
  <c r="L14" i="1"/>
  <c r="G21" i="1"/>
  <c r="F30" i="1"/>
  <c r="F31" i="1" s="1"/>
  <c r="I12" i="1"/>
  <c r="M9" i="1"/>
  <c r="J15" i="1"/>
  <c r="M21" i="1"/>
  <c r="F22" i="1"/>
  <c r="D30" i="1"/>
  <c r="D31" i="1" s="1"/>
  <c r="G19" i="1"/>
  <c r="J24" i="1"/>
  <c r="N25" i="1"/>
  <c r="H15" i="1"/>
  <c r="K25" i="1"/>
  <c r="E19" i="1"/>
  <c r="D23" i="1"/>
  <c r="E12" i="1"/>
  <c r="J22" i="1"/>
  <c r="M12" i="1"/>
  <c r="K11" i="1"/>
  <c r="N13" i="1"/>
  <c r="F14" i="1"/>
  <c r="G16" i="1"/>
  <c r="K12" i="1"/>
  <c r="I18" i="1"/>
  <c r="L15" i="1"/>
  <c r="H19" i="1"/>
  <c r="F9" i="1"/>
  <c r="I21" i="1"/>
  <c r="M14" i="1"/>
  <c r="J13" i="1"/>
  <c r="N16" i="1"/>
  <c r="D11" i="1"/>
  <c r="F12" i="1"/>
  <c r="D13" i="1"/>
  <c r="G24" i="1"/>
  <c r="K13" i="1"/>
  <c r="N21" i="1"/>
  <c r="H12" i="1"/>
  <c r="L20" i="1"/>
  <c r="E25" i="7"/>
  <c r="E11" i="1"/>
  <c r="E20" i="1"/>
  <c r="J21" i="1"/>
  <c r="N10" i="1"/>
  <c r="K14" i="1"/>
  <c r="F25" i="1"/>
  <c r="D15" i="1"/>
  <c r="H24" i="1"/>
  <c r="L23" i="1"/>
  <c r="I11" i="1"/>
  <c r="M11" i="1"/>
  <c r="E17" i="1"/>
  <c r="D16" i="1"/>
  <c r="H9" i="1"/>
  <c r="L30" i="1"/>
  <c r="L31" i="1" s="1"/>
  <c r="I19" i="1"/>
  <c r="M15" i="1"/>
  <c r="H11" i="1"/>
  <c r="F13" i="1"/>
  <c r="J9" i="1"/>
  <c r="M17" i="1"/>
  <c r="K21" i="1"/>
  <c r="N9" i="1"/>
  <c r="G25" i="1"/>
  <c r="D21" i="1"/>
  <c r="F17" i="1"/>
  <c r="I22" i="1"/>
  <c r="L22" i="1"/>
  <c r="J12" i="1"/>
  <c r="L25" i="1"/>
  <c r="E23" i="1"/>
  <c r="E13" i="1"/>
  <c r="J16" i="1"/>
  <c r="N22" i="1"/>
  <c r="K16" i="1"/>
  <c r="F10" i="1"/>
  <c r="G30" i="1"/>
  <c r="G31" i="1" s="1"/>
  <c r="J19" i="1"/>
  <c r="N12" i="1"/>
  <c r="H17" i="1"/>
  <c r="K22" i="1"/>
  <c r="E30" i="7"/>
  <c r="H21" i="1"/>
  <c r="E27" i="7"/>
  <c r="E15" i="1"/>
  <c r="H18" i="1"/>
  <c r="L12" i="1"/>
  <c r="I14" i="1"/>
  <c r="M19" i="1"/>
  <c r="D10" i="1"/>
  <c r="F18" i="1"/>
  <c r="D18" i="1"/>
  <c r="G18" i="1"/>
  <c r="K9" i="1"/>
  <c r="I10" i="1"/>
  <c r="L19" i="1"/>
  <c r="G14" i="1"/>
  <c r="E32" i="7"/>
  <c r="F21" i="1"/>
  <c r="L24" i="1"/>
  <c r="J11" i="1"/>
  <c r="N30" i="1"/>
  <c r="N31" i="1" s="1"/>
  <c r="F24" i="1"/>
  <c r="E25" i="1"/>
  <c r="G12" i="1"/>
  <c r="K24" i="1"/>
  <c r="N15" i="1"/>
  <c r="H13" i="1"/>
  <c r="L18" i="1"/>
  <c r="D22" i="1"/>
  <c r="G11" i="1"/>
  <c r="D12" i="1"/>
  <c r="I20" i="1"/>
  <c r="L9" i="1"/>
  <c r="J20" i="1"/>
  <c r="M24" i="1"/>
  <c r="F11" i="1"/>
  <c r="E31" i="7"/>
  <c r="H23" i="1"/>
  <c r="K30" i="1"/>
  <c r="K31" i="1" s="1"/>
  <c r="I23" i="1"/>
  <c r="M22" i="1"/>
  <c r="H14" i="1"/>
  <c r="E17" i="7"/>
  <c r="F19" i="1"/>
  <c r="H25" i="1"/>
  <c r="M18" i="1"/>
  <c r="J18" i="1"/>
  <c r="N14" i="1"/>
  <c r="BA10" i="1" l="1"/>
  <c r="BA14" i="1"/>
  <c r="BA9" i="1"/>
  <c r="BA13" i="1"/>
  <c r="BA16" i="1"/>
  <c r="BA20" i="1"/>
  <c r="BA24" i="1"/>
  <c r="BA19" i="1"/>
  <c r="BA23" i="1"/>
  <c r="BA27" i="1"/>
  <c r="BA26" i="1"/>
  <c r="BA30" i="1"/>
  <c r="BA31" i="1" s="1"/>
  <c r="BA12" i="1"/>
  <c r="BB8" i="1"/>
  <c r="BA11" i="1"/>
  <c r="BA15" i="1"/>
  <c r="BA18" i="1"/>
  <c r="BA22" i="1"/>
  <c r="BA17" i="1"/>
  <c r="BA21" i="1"/>
  <c r="BA25" i="1"/>
  <c r="BA29" i="1"/>
  <c r="BA28" i="1"/>
  <c r="BC8" i="1" l="1"/>
  <c r="BB11" i="1"/>
  <c r="BB15" i="1"/>
  <c r="BB12" i="1"/>
  <c r="BB17" i="1"/>
  <c r="BB21" i="1"/>
  <c r="BB16" i="1"/>
  <c r="BB20" i="1"/>
  <c r="BB24" i="1"/>
  <c r="BB28" i="1"/>
  <c r="BB27" i="1"/>
  <c r="BB30" i="1"/>
  <c r="BB31" i="1" s="1"/>
  <c r="BB9" i="1"/>
  <c r="BB13" i="1"/>
  <c r="BB10" i="1"/>
  <c r="BB14" i="1"/>
  <c r="BB19" i="1"/>
  <c r="BB23" i="1"/>
  <c r="BB18" i="1"/>
  <c r="BB22" i="1"/>
  <c r="BB26" i="1"/>
  <c r="BB25" i="1"/>
  <c r="BB29" i="1"/>
  <c r="BC11" i="1" l="1"/>
  <c r="BC10" i="1"/>
  <c r="BC14" i="1"/>
  <c r="BC9" i="1"/>
  <c r="BC15" i="1"/>
  <c r="BC18" i="1"/>
  <c r="BC22" i="1"/>
  <c r="BC17" i="1"/>
  <c r="BC21" i="1"/>
  <c r="BC25" i="1"/>
  <c r="BC29" i="1"/>
  <c r="BC28" i="1"/>
  <c r="BC12" i="1"/>
  <c r="BD8" i="1"/>
  <c r="BC13" i="1"/>
  <c r="BC16" i="1"/>
  <c r="BC20" i="1"/>
  <c r="BC24" i="1"/>
  <c r="BC19" i="1"/>
  <c r="BC23" i="1"/>
  <c r="BC27" i="1"/>
  <c r="BC26" i="1"/>
  <c r="BC30" i="1"/>
  <c r="BC31" i="1" s="1"/>
  <c r="BE8" i="1" l="1"/>
  <c r="BD11" i="1"/>
  <c r="BD15" i="1"/>
  <c r="BD12" i="1"/>
  <c r="BD17" i="1"/>
  <c r="BD21" i="1"/>
  <c r="BD16" i="1"/>
  <c r="BD20" i="1"/>
  <c r="BD24" i="1"/>
  <c r="BD28" i="1"/>
  <c r="BD27" i="1"/>
  <c r="BD30" i="1"/>
  <c r="BD31" i="1" s="1"/>
  <c r="BD9" i="1"/>
  <c r="BD13" i="1"/>
  <c r="BD10" i="1"/>
  <c r="BD14" i="1"/>
  <c r="BD19" i="1"/>
  <c r="BD23" i="1"/>
  <c r="BD18" i="1"/>
  <c r="BD22" i="1"/>
  <c r="BD26" i="1"/>
  <c r="BD25" i="1"/>
  <c r="BD29" i="1"/>
  <c r="BE10" i="1" l="1"/>
  <c r="BE14" i="1"/>
  <c r="BE9" i="1"/>
  <c r="BE13" i="1"/>
  <c r="BE16" i="1"/>
  <c r="BE20" i="1"/>
  <c r="BE24" i="1"/>
  <c r="BE19" i="1"/>
  <c r="BE23" i="1"/>
  <c r="BE27" i="1"/>
  <c r="BE26" i="1"/>
  <c r="BE12" i="1"/>
  <c r="BF8" i="1"/>
  <c r="BE11" i="1"/>
  <c r="BE15" i="1"/>
  <c r="BE18" i="1"/>
  <c r="BE22" i="1"/>
  <c r="BE17" i="1"/>
  <c r="BE21" i="1"/>
  <c r="BE25" i="1"/>
  <c r="BE29" i="1"/>
  <c r="BE28" i="1"/>
  <c r="BE30" i="1"/>
  <c r="BE31" i="1" s="1"/>
  <c r="BG8" i="1" l="1"/>
  <c r="BF11" i="1"/>
  <c r="BF15" i="1"/>
  <c r="BF12" i="1"/>
  <c r="BF17" i="1"/>
  <c r="BF21" i="1"/>
  <c r="BF16" i="1"/>
  <c r="BF20" i="1"/>
  <c r="BF24" i="1"/>
  <c r="BF28" i="1"/>
  <c r="BF27" i="1"/>
  <c r="BF30" i="1"/>
  <c r="BF31" i="1" s="1"/>
  <c r="BF9" i="1"/>
  <c r="BF13" i="1"/>
  <c r="BF10" i="1"/>
  <c r="BF14" i="1"/>
  <c r="BF19" i="1"/>
  <c r="BF23" i="1"/>
  <c r="BF18" i="1"/>
  <c r="BF22" i="1"/>
  <c r="BF26" i="1"/>
  <c r="BF25" i="1"/>
  <c r="BF29" i="1"/>
  <c r="BG10" i="1" l="1"/>
  <c r="BG14" i="1"/>
  <c r="BG9" i="1"/>
  <c r="BG13" i="1"/>
  <c r="BG16" i="1"/>
  <c r="BG20" i="1"/>
  <c r="BG24" i="1"/>
  <c r="BG19" i="1"/>
  <c r="BG23" i="1"/>
  <c r="BG27" i="1"/>
  <c r="BG26" i="1"/>
  <c r="BG12" i="1"/>
  <c r="BH8" i="1"/>
  <c r="BG11" i="1"/>
  <c r="BG15" i="1"/>
  <c r="BG18" i="1"/>
  <c r="BG22" i="1"/>
  <c r="BG17" i="1"/>
  <c r="BG21" i="1"/>
  <c r="BG25" i="1"/>
  <c r="BG29" i="1"/>
  <c r="BG28" i="1"/>
  <c r="BG30" i="1"/>
  <c r="BG31" i="1" s="1"/>
  <c r="BI8" i="1" l="1"/>
  <c r="BH11" i="1"/>
  <c r="BH15" i="1"/>
  <c r="BH12" i="1"/>
  <c r="BH17" i="1"/>
  <c r="BH21" i="1"/>
  <c r="BH16" i="1"/>
  <c r="BH20" i="1"/>
  <c r="BH24" i="1"/>
  <c r="BH28" i="1"/>
  <c r="BH27" i="1"/>
  <c r="BH30" i="1"/>
  <c r="BH31" i="1" s="1"/>
  <c r="BH9" i="1"/>
  <c r="BH13" i="1"/>
  <c r="BH10" i="1"/>
  <c r="BH14" i="1"/>
  <c r="BH19" i="1"/>
  <c r="BH23" i="1"/>
  <c r="BH18" i="1"/>
  <c r="BH22" i="1"/>
  <c r="BH26" i="1"/>
  <c r="BH25" i="1"/>
  <c r="BH29" i="1"/>
  <c r="BI10" i="1" l="1"/>
  <c r="BI14" i="1"/>
  <c r="BI9" i="1"/>
  <c r="BI13" i="1"/>
  <c r="BI16" i="1"/>
  <c r="BI20" i="1"/>
  <c r="BI24" i="1"/>
  <c r="BI19" i="1"/>
  <c r="BI23" i="1"/>
  <c r="BI27" i="1"/>
  <c r="BI26" i="1"/>
  <c r="BI12" i="1"/>
  <c r="BJ8" i="1"/>
  <c r="BI11" i="1"/>
  <c r="BI15" i="1"/>
  <c r="BI18" i="1"/>
  <c r="BI22" i="1"/>
  <c r="BI17" i="1"/>
  <c r="BI21" i="1"/>
  <c r="BI25" i="1"/>
  <c r="BI29" i="1"/>
  <c r="BI28" i="1"/>
  <c r="BI30" i="1"/>
  <c r="BI31" i="1" s="1"/>
  <c r="BK8" i="1" l="1"/>
  <c r="BJ11" i="1"/>
  <c r="BJ15" i="1"/>
  <c r="BJ12" i="1"/>
  <c r="BJ17" i="1"/>
  <c r="BJ21" i="1"/>
  <c r="BJ16" i="1"/>
  <c r="BJ20" i="1"/>
  <c r="BJ24" i="1"/>
  <c r="BJ28" i="1"/>
  <c r="BJ27" i="1"/>
  <c r="BJ30" i="1"/>
  <c r="BJ31" i="1" s="1"/>
  <c r="BJ9" i="1"/>
  <c r="BJ13" i="1"/>
  <c r="BJ10" i="1"/>
  <c r="BJ14" i="1"/>
  <c r="BJ19" i="1"/>
  <c r="BJ23" i="1"/>
  <c r="BJ18" i="1"/>
  <c r="BJ22" i="1"/>
  <c r="BJ26" i="1"/>
  <c r="BJ25" i="1"/>
  <c r="BJ29" i="1"/>
  <c r="BK12" i="1" l="1"/>
  <c r="BL8" i="1"/>
  <c r="BK11" i="1"/>
  <c r="BK15" i="1"/>
  <c r="BK18" i="1"/>
  <c r="BK22" i="1"/>
  <c r="BK17" i="1"/>
  <c r="BK21" i="1"/>
  <c r="BK25" i="1"/>
  <c r="BK29" i="1"/>
  <c r="BK28" i="1"/>
  <c r="BK10" i="1"/>
  <c r="BK14" i="1"/>
  <c r="BK9" i="1"/>
  <c r="BK13" i="1"/>
  <c r="BK20" i="1"/>
  <c r="BK24" i="1"/>
  <c r="BK19" i="1"/>
  <c r="BK27" i="1"/>
  <c r="BK30" i="1"/>
  <c r="BK31" i="1" s="1"/>
  <c r="BK16" i="1"/>
  <c r="BK23" i="1"/>
  <c r="BK26" i="1"/>
  <c r="BL9" i="1" l="1"/>
  <c r="BL13" i="1"/>
  <c r="BL10" i="1"/>
  <c r="BL14" i="1"/>
  <c r="BL19" i="1"/>
  <c r="BL23" i="1"/>
  <c r="BL18" i="1"/>
  <c r="BL22" i="1"/>
  <c r="BL26" i="1"/>
  <c r="BL25" i="1"/>
  <c r="BL29" i="1"/>
  <c r="BM8" i="1"/>
  <c r="BL11" i="1"/>
  <c r="BL15" i="1"/>
  <c r="BL12" i="1"/>
  <c r="BL17" i="1"/>
  <c r="BL21" i="1"/>
  <c r="BL16" i="1"/>
  <c r="BL20" i="1"/>
  <c r="BL24" i="1"/>
  <c r="BL28" i="1"/>
  <c r="BL27" i="1"/>
  <c r="BL30" i="1"/>
  <c r="BL31" i="1" s="1"/>
  <c r="BM12" i="1" l="1"/>
  <c r="BN8" i="1"/>
  <c r="BM11" i="1"/>
  <c r="BM15" i="1"/>
  <c r="BM18" i="1"/>
  <c r="BM22" i="1"/>
  <c r="BM17" i="1"/>
  <c r="BM21" i="1"/>
  <c r="BM25" i="1"/>
  <c r="BM29" i="1"/>
  <c r="BM28" i="1"/>
  <c r="BM10" i="1"/>
  <c r="BM14" i="1"/>
  <c r="BM9" i="1"/>
  <c r="BM13" i="1"/>
  <c r="BM16" i="1"/>
  <c r="BM20" i="1"/>
  <c r="BM24" i="1"/>
  <c r="BM19" i="1"/>
  <c r="BM23" i="1"/>
  <c r="BM27" i="1"/>
  <c r="BM26" i="1"/>
  <c r="BM30" i="1"/>
  <c r="BM31" i="1" s="1"/>
  <c r="BO8" i="1" l="1"/>
  <c r="BN11" i="1"/>
  <c r="BN15" i="1"/>
  <c r="BN12" i="1"/>
  <c r="BN17" i="1"/>
  <c r="BN21" i="1"/>
  <c r="BN16" i="1"/>
  <c r="BN20" i="1"/>
  <c r="BN26" i="1"/>
  <c r="BN24" i="1"/>
  <c r="BN27" i="1"/>
  <c r="BN30" i="1"/>
  <c r="BN31" i="1" s="1"/>
  <c r="BN9" i="1"/>
  <c r="BN13" i="1"/>
  <c r="BN10" i="1"/>
  <c r="BN14" i="1"/>
  <c r="BN19" i="1"/>
  <c r="BN23" i="1"/>
  <c r="BN18" i="1"/>
  <c r="BN22" i="1"/>
  <c r="BN28" i="1"/>
  <c r="BN25" i="1"/>
  <c r="BN29" i="1"/>
  <c r="BO12" i="1" l="1"/>
  <c r="BP8" i="1"/>
  <c r="BO11" i="1"/>
  <c r="BO15" i="1"/>
  <c r="BO18" i="1"/>
  <c r="BO22" i="1"/>
  <c r="BO17" i="1"/>
  <c r="BO21" i="1"/>
  <c r="BO25" i="1"/>
  <c r="BO29" i="1"/>
  <c r="BO28" i="1"/>
  <c r="BO10" i="1"/>
  <c r="BO14" i="1"/>
  <c r="BO9" i="1"/>
  <c r="BO13" i="1"/>
  <c r="BO16" i="1"/>
  <c r="BO20" i="1"/>
  <c r="BO24" i="1"/>
  <c r="BO19" i="1"/>
  <c r="BO23" i="1"/>
  <c r="BO27" i="1"/>
  <c r="BO26" i="1"/>
  <c r="BO30" i="1"/>
  <c r="BO31" i="1" s="1"/>
  <c r="BP9" i="1" l="1"/>
  <c r="BP13" i="1"/>
  <c r="BP10" i="1"/>
  <c r="BP14" i="1"/>
  <c r="BP19" i="1"/>
  <c r="BP23" i="1"/>
  <c r="BP18" i="1"/>
  <c r="BP22" i="1"/>
  <c r="BP26" i="1"/>
  <c r="BP25" i="1"/>
  <c r="BP29" i="1"/>
  <c r="BQ8" i="1"/>
  <c r="BP11" i="1"/>
  <c r="BP15" i="1"/>
  <c r="BP12" i="1"/>
  <c r="BP17" i="1"/>
  <c r="BP21" i="1"/>
  <c r="BP16" i="1"/>
  <c r="BP20" i="1"/>
  <c r="BP24" i="1"/>
  <c r="BP28" i="1"/>
  <c r="BP27" i="1"/>
  <c r="BP30" i="1"/>
  <c r="BP31" i="1" s="1"/>
  <c r="BQ12" i="1" l="1"/>
  <c r="BR8" i="1"/>
  <c r="BQ11" i="1"/>
  <c r="BQ15" i="1"/>
  <c r="BQ18" i="1"/>
  <c r="BQ22" i="1"/>
  <c r="BQ17" i="1"/>
  <c r="BQ21" i="1"/>
  <c r="BQ25" i="1"/>
  <c r="BQ29" i="1"/>
  <c r="BQ28" i="1"/>
  <c r="BQ10" i="1"/>
  <c r="BQ14" i="1"/>
  <c r="BQ9" i="1"/>
  <c r="BQ13" i="1"/>
  <c r="BQ16" i="1"/>
  <c r="BQ20" i="1"/>
  <c r="BQ24" i="1"/>
  <c r="BQ19" i="1"/>
  <c r="BQ23" i="1"/>
  <c r="BQ27" i="1"/>
  <c r="BQ26" i="1"/>
  <c r="BQ30" i="1"/>
  <c r="BQ31" i="1" s="1"/>
  <c r="BR9" i="1" l="1"/>
  <c r="BR13" i="1"/>
  <c r="BR10" i="1"/>
  <c r="BR14" i="1"/>
  <c r="BR19" i="1"/>
  <c r="BR23" i="1"/>
  <c r="BR18" i="1"/>
  <c r="BR28" i="1"/>
  <c r="BR25" i="1"/>
  <c r="BS8" i="1"/>
  <c r="BR11" i="1"/>
  <c r="BR15" i="1"/>
  <c r="BR12" i="1"/>
  <c r="BR17" i="1"/>
  <c r="BR21" i="1"/>
  <c r="BR16" i="1"/>
  <c r="BR20" i="1"/>
  <c r="BR26" i="1"/>
  <c r="BR24" i="1"/>
  <c r="BR27" i="1"/>
  <c r="BR30" i="1"/>
  <c r="BR31" i="1" s="1"/>
  <c r="BR22" i="1"/>
  <c r="BR29" i="1"/>
  <c r="BT8" i="1" l="1"/>
  <c r="BS14" i="1"/>
  <c r="BS15" i="1"/>
  <c r="BS22" i="1"/>
  <c r="BS21" i="1"/>
  <c r="BS29" i="1"/>
  <c r="BS12" i="1"/>
  <c r="BS9" i="1"/>
  <c r="BS13" i="1"/>
  <c r="BS16" i="1"/>
  <c r="BS20" i="1"/>
  <c r="BS24" i="1"/>
  <c r="BS19" i="1"/>
  <c r="BS23" i="1"/>
  <c r="BS27" i="1"/>
  <c r="BS26" i="1"/>
  <c r="BS30" i="1"/>
  <c r="BS31" i="1" s="1"/>
  <c r="BS10" i="1"/>
  <c r="BS11" i="1"/>
  <c r="BS18" i="1"/>
  <c r="BS17" i="1"/>
  <c r="BS25" i="1"/>
  <c r="BS28" i="1"/>
  <c r="BT23" i="1" l="1"/>
  <c r="BT9" i="1"/>
  <c r="BT13" i="1"/>
  <c r="BT20" i="1"/>
  <c r="BT28" i="1"/>
  <c r="BU8" i="1"/>
  <c r="BT17" i="1"/>
  <c r="BT21" i="1"/>
  <c r="BT25" i="1"/>
  <c r="BT29" i="1"/>
  <c r="BT10" i="1"/>
  <c r="BT12" i="1"/>
  <c r="BT14" i="1"/>
  <c r="BT18" i="1"/>
  <c r="BT22" i="1"/>
  <c r="BT26" i="1"/>
  <c r="BT30" i="1"/>
  <c r="BT31" i="1" s="1"/>
  <c r="BT15" i="1"/>
  <c r="BT19" i="1"/>
  <c r="BT27" i="1"/>
  <c r="BT11" i="1"/>
  <c r="BT16" i="1"/>
  <c r="BT24" i="1"/>
  <c r="BU9" i="1" l="1"/>
  <c r="BU11" i="1"/>
  <c r="BU13" i="1"/>
  <c r="BU16" i="1"/>
  <c r="BU20" i="1"/>
  <c r="BU24" i="1"/>
  <c r="BU28" i="1"/>
  <c r="BU15" i="1"/>
  <c r="BU19" i="1"/>
  <c r="BU23" i="1"/>
  <c r="BU27" i="1"/>
  <c r="BV8" i="1"/>
  <c r="BU10" i="1"/>
  <c r="BU12" i="1"/>
  <c r="BU14" i="1"/>
  <c r="BU18" i="1"/>
  <c r="BU22" i="1"/>
  <c r="BU26" i="1"/>
  <c r="BU30" i="1"/>
  <c r="BU31" i="1" s="1"/>
  <c r="BU17" i="1"/>
  <c r="BU21" i="1"/>
  <c r="BU25" i="1"/>
  <c r="BU29" i="1"/>
  <c r="BV15" i="1" l="1"/>
  <c r="BV19" i="1"/>
  <c r="BV23" i="1"/>
  <c r="BV27" i="1"/>
  <c r="BV14" i="1"/>
  <c r="BV18" i="1"/>
  <c r="BV22" i="1"/>
  <c r="BV26" i="1"/>
  <c r="BV30" i="1"/>
  <c r="BV31" i="1" s="1"/>
  <c r="BW8" i="1"/>
  <c r="BV12" i="1"/>
  <c r="BV13" i="1"/>
  <c r="BV17" i="1"/>
  <c r="BV21" i="1"/>
  <c r="BV25" i="1"/>
  <c r="BV29" i="1"/>
  <c r="BV16" i="1"/>
  <c r="BV20" i="1"/>
  <c r="BV24" i="1"/>
  <c r="BV28" i="1"/>
  <c r="BV10" i="1"/>
  <c r="BV11" i="1"/>
  <c r="BV9" i="1"/>
  <c r="BW11" i="1" l="1"/>
  <c r="BW15" i="1"/>
  <c r="BW16" i="1"/>
  <c r="BW25" i="1"/>
  <c r="BW22" i="1"/>
  <c r="BW30" i="1"/>
  <c r="BW31" i="1" s="1"/>
  <c r="BW13" i="1"/>
  <c r="BW17" i="1"/>
  <c r="BW18" i="1"/>
  <c r="BW27" i="1"/>
  <c r="BW24" i="1"/>
  <c r="BX8" i="1"/>
  <c r="BW10" i="1"/>
  <c r="BW19" i="1"/>
  <c r="BW21" i="1"/>
  <c r="BW29" i="1"/>
  <c r="BW26" i="1"/>
  <c r="BW9" i="1"/>
  <c r="BW12" i="1"/>
  <c r="BW14" i="1"/>
  <c r="BW23" i="1"/>
  <c r="BW20" i="1"/>
  <c r="BW28" i="1"/>
  <c r="BY8" i="1" l="1"/>
  <c r="BX14" i="1"/>
  <c r="BX17" i="1"/>
  <c r="BX23" i="1"/>
  <c r="BX9" i="1"/>
  <c r="BX19" i="1"/>
  <c r="BX25" i="1"/>
  <c r="BX10" i="1"/>
  <c r="BX11" i="1"/>
  <c r="BX18" i="1"/>
  <c r="BX20" i="1"/>
  <c r="BX28" i="1"/>
  <c r="BX27" i="1"/>
  <c r="BX12" i="1"/>
  <c r="BX13" i="1"/>
  <c r="BX15" i="1"/>
  <c r="BX22" i="1"/>
  <c r="BX21" i="1"/>
  <c r="BX29" i="1"/>
  <c r="BX24" i="1"/>
  <c r="BX30" i="1"/>
  <c r="BX31" i="1" s="1"/>
  <c r="BX16" i="1"/>
  <c r="BX26" i="1"/>
  <c r="BY15" i="1" l="1"/>
  <c r="BY25" i="1"/>
  <c r="BY30" i="1"/>
  <c r="BY31" i="1" s="1"/>
  <c r="BY17" i="1"/>
  <c r="BY24" i="1"/>
  <c r="BZ8" i="1"/>
  <c r="BY10" i="1"/>
  <c r="BY19" i="1"/>
  <c r="BY21" i="1"/>
  <c r="BY29" i="1"/>
  <c r="BY26" i="1"/>
  <c r="BY9" i="1"/>
  <c r="BY12" i="1"/>
  <c r="BY14" i="1"/>
  <c r="BY23" i="1"/>
  <c r="BY20" i="1"/>
  <c r="BY28" i="1"/>
  <c r="BY11" i="1"/>
  <c r="BY16" i="1"/>
  <c r="BY22" i="1"/>
  <c r="BY13" i="1"/>
  <c r="BY18" i="1"/>
  <c r="BY27" i="1"/>
  <c r="CA8" i="1" l="1"/>
  <c r="BZ14" i="1"/>
  <c r="BZ17" i="1"/>
  <c r="BZ24" i="1"/>
  <c r="BZ23" i="1"/>
  <c r="BZ30" i="1"/>
  <c r="BZ31" i="1" s="1"/>
  <c r="BZ9" i="1"/>
  <c r="BZ16" i="1"/>
  <c r="BZ19" i="1"/>
  <c r="BZ26" i="1"/>
  <c r="BZ25" i="1"/>
  <c r="BZ10" i="1"/>
  <c r="BZ11" i="1"/>
  <c r="BZ18" i="1"/>
  <c r="BZ20" i="1"/>
  <c r="BZ28" i="1"/>
  <c r="BZ27" i="1"/>
  <c r="BZ12" i="1"/>
  <c r="BZ13" i="1"/>
  <c r="BZ15" i="1"/>
  <c r="BZ22" i="1"/>
  <c r="BZ21" i="1"/>
  <c r="BZ29" i="1"/>
  <c r="CA11" i="1" l="1"/>
  <c r="CA15" i="1"/>
  <c r="CA16" i="1"/>
  <c r="CA25" i="1"/>
  <c r="CA22" i="1"/>
  <c r="CA30" i="1"/>
  <c r="CA31" i="1" s="1"/>
  <c r="CA13" i="1"/>
  <c r="CA17" i="1"/>
  <c r="CA18" i="1"/>
  <c r="CA27" i="1"/>
  <c r="CA24" i="1"/>
  <c r="CB8" i="1"/>
  <c r="CA10" i="1"/>
  <c r="CA19" i="1"/>
  <c r="CA21" i="1"/>
  <c r="CA29" i="1"/>
  <c r="CA26" i="1"/>
  <c r="CA9" i="1"/>
  <c r="CA12" i="1"/>
  <c r="CA14" i="1"/>
  <c r="CA23" i="1"/>
  <c r="CA20" i="1"/>
  <c r="CA28" i="1"/>
  <c r="CC8" i="1" l="1"/>
  <c r="CB14" i="1"/>
  <c r="CB17" i="1"/>
  <c r="CB24" i="1"/>
  <c r="CB23" i="1"/>
  <c r="CB30" i="1"/>
  <c r="CB31" i="1" s="1"/>
  <c r="CB9" i="1"/>
  <c r="CB16" i="1"/>
  <c r="CB19" i="1"/>
  <c r="CB26" i="1"/>
  <c r="CB25" i="1"/>
  <c r="CB10" i="1"/>
  <c r="CB11" i="1"/>
  <c r="CB18" i="1"/>
  <c r="CB20" i="1"/>
  <c r="CB28" i="1"/>
  <c r="CB27" i="1"/>
  <c r="CB12" i="1"/>
  <c r="CB13" i="1"/>
  <c r="CB15" i="1"/>
  <c r="CB22" i="1"/>
  <c r="CB21" i="1"/>
  <c r="CB29" i="1"/>
  <c r="CC11" i="1" l="1"/>
  <c r="CC15" i="1"/>
  <c r="CC16" i="1"/>
  <c r="CC25" i="1"/>
  <c r="CC22" i="1"/>
  <c r="CC30" i="1"/>
  <c r="CC31" i="1" s="1"/>
  <c r="CC13" i="1"/>
  <c r="CC17" i="1"/>
  <c r="CC18" i="1"/>
  <c r="CC24" i="1"/>
  <c r="CD8" i="1"/>
  <c r="CC10" i="1"/>
  <c r="CC19" i="1"/>
  <c r="CC21" i="1"/>
  <c r="CC29" i="1"/>
  <c r="CC26" i="1"/>
  <c r="CC9" i="1"/>
  <c r="CC12" i="1"/>
  <c r="CC14" i="1"/>
  <c r="CC23" i="1"/>
  <c r="CC20" i="1"/>
  <c r="CC28" i="1"/>
  <c r="CC27" i="1"/>
  <c r="CE8" i="1" l="1"/>
  <c r="CD14" i="1"/>
  <c r="CD17" i="1"/>
  <c r="CD26" i="1"/>
  <c r="CD23" i="1"/>
  <c r="CD30" i="1"/>
  <c r="CD31" i="1" s="1"/>
  <c r="CD9" i="1"/>
  <c r="CD16" i="1"/>
  <c r="CD20" i="1"/>
  <c r="CD28" i="1"/>
  <c r="CD25" i="1"/>
  <c r="CD10" i="1"/>
  <c r="CD11" i="1"/>
  <c r="CD18" i="1"/>
  <c r="CD22" i="1"/>
  <c r="CD19" i="1"/>
  <c r="CD27" i="1"/>
  <c r="CD12" i="1"/>
  <c r="CD13" i="1"/>
  <c r="CD15" i="1"/>
  <c r="CD24" i="1"/>
  <c r="CD21" i="1"/>
  <c r="CD29" i="1"/>
  <c r="CE11" i="1" l="1"/>
  <c r="CE15" i="1"/>
  <c r="CE16" i="1"/>
  <c r="CE25" i="1"/>
  <c r="CE22" i="1"/>
  <c r="CE30" i="1"/>
  <c r="CE31" i="1" s="1"/>
  <c r="CE13" i="1"/>
  <c r="CE17" i="1"/>
  <c r="CE18" i="1"/>
  <c r="CE27" i="1"/>
  <c r="CE24" i="1"/>
  <c r="CF8" i="1"/>
  <c r="CE10" i="1"/>
  <c r="CE19" i="1"/>
  <c r="CE21" i="1"/>
  <c r="CE29" i="1"/>
  <c r="CE26" i="1"/>
  <c r="CE9" i="1"/>
  <c r="CE12" i="1"/>
  <c r="CE14" i="1"/>
  <c r="CE23" i="1"/>
  <c r="CE20" i="1"/>
  <c r="CE28" i="1"/>
  <c r="CF10" i="1" l="1"/>
  <c r="CF11" i="1"/>
  <c r="CF18" i="1"/>
  <c r="CF20" i="1"/>
  <c r="CF28" i="1"/>
  <c r="CF27" i="1"/>
  <c r="CF12" i="1"/>
  <c r="CF13" i="1"/>
  <c r="CF15" i="1"/>
  <c r="CF22" i="1"/>
  <c r="CF21" i="1"/>
  <c r="CF29" i="1"/>
  <c r="CG8" i="1"/>
  <c r="CF14" i="1"/>
  <c r="CF17" i="1"/>
  <c r="CF24" i="1"/>
  <c r="CF23" i="1"/>
  <c r="CF30" i="1"/>
  <c r="CF31" i="1" s="1"/>
  <c r="CF9" i="1"/>
  <c r="CF16" i="1"/>
  <c r="CF19" i="1"/>
  <c r="CF26" i="1"/>
  <c r="CF25" i="1"/>
  <c r="CG11" i="1" l="1"/>
  <c r="CG15" i="1"/>
  <c r="CG16" i="1"/>
  <c r="CG25" i="1"/>
  <c r="CG22" i="1"/>
  <c r="CG30" i="1"/>
  <c r="CG31" i="1" s="1"/>
  <c r="CG13" i="1"/>
  <c r="CG17" i="1"/>
  <c r="CG18" i="1"/>
  <c r="CG27" i="1"/>
  <c r="CG24" i="1"/>
  <c r="CH8" i="1"/>
  <c r="CG10" i="1"/>
  <c r="CG21" i="1"/>
  <c r="CG26" i="1"/>
  <c r="CG12" i="1"/>
  <c r="CG14" i="1"/>
  <c r="CG20" i="1"/>
  <c r="CG19" i="1"/>
  <c r="CG29" i="1"/>
  <c r="CG9" i="1"/>
  <c r="CG23" i="1"/>
  <c r="CG28" i="1"/>
  <c r="CI8" i="1" l="1"/>
  <c r="CH14" i="1"/>
  <c r="CH17" i="1"/>
  <c r="CH26" i="1"/>
  <c r="CH23" i="1"/>
  <c r="CH30" i="1"/>
  <c r="CH31" i="1" s="1"/>
  <c r="CH9" i="1"/>
  <c r="CH16" i="1"/>
  <c r="CH20" i="1"/>
  <c r="CH28" i="1"/>
  <c r="CH25" i="1"/>
  <c r="CH10" i="1"/>
  <c r="CH11" i="1"/>
  <c r="CH18" i="1"/>
  <c r="CH22" i="1"/>
  <c r="CH19" i="1"/>
  <c r="CH27" i="1"/>
  <c r="CH12" i="1"/>
  <c r="CH13" i="1"/>
  <c r="CH15" i="1"/>
  <c r="CH24" i="1"/>
  <c r="CH21" i="1"/>
  <c r="CH29" i="1"/>
  <c r="CI11" i="1" l="1"/>
  <c r="CI15" i="1"/>
  <c r="CI16" i="1"/>
  <c r="CI25" i="1"/>
  <c r="CI22" i="1"/>
  <c r="CI30" i="1"/>
  <c r="CI31" i="1" s="1"/>
  <c r="CI13" i="1"/>
  <c r="CI17" i="1"/>
  <c r="CI18" i="1"/>
  <c r="CI27" i="1"/>
  <c r="CI24" i="1"/>
  <c r="CJ8" i="1"/>
  <c r="CI10" i="1"/>
  <c r="CI19" i="1"/>
  <c r="CI21" i="1"/>
  <c r="CI29" i="1"/>
  <c r="CI26" i="1"/>
  <c r="CI12" i="1"/>
  <c r="CI14" i="1"/>
  <c r="CI20" i="1"/>
  <c r="CI9" i="1"/>
  <c r="CI23" i="1"/>
  <c r="CI28" i="1"/>
  <c r="CK8" i="1" l="1"/>
  <c r="CJ14" i="1"/>
  <c r="CJ17" i="1"/>
  <c r="CJ24" i="1"/>
  <c r="CJ23" i="1"/>
  <c r="CJ30" i="1"/>
  <c r="CJ31" i="1" s="1"/>
  <c r="CJ9" i="1"/>
  <c r="CJ16" i="1"/>
  <c r="CJ19" i="1"/>
  <c r="CJ26" i="1"/>
  <c r="CJ25" i="1"/>
  <c r="CJ10" i="1"/>
  <c r="CJ11" i="1"/>
  <c r="CJ18" i="1"/>
  <c r="CJ20" i="1"/>
  <c r="CJ28" i="1"/>
  <c r="CJ27" i="1"/>
  <c r="CJ12" i="1"/>
  <c r="CJ13" i="1"/>
  <c r="CJ15" i="1"/>
  <c r="CJ22" i="1"/>
  <c r="CJ21" i="1"/>
  <c r="CJ29" i="1"/>
  <c r="CK16" i="1" l="1"/>
  <c r="CK22" i="1"/>
  <c r="CK17" i="1"/>
  <c r="CK27" i="1"/>
  <c r="CK12" i="1"/>
  <c r="CK19" i="1"/>
  <c r="CK21" i="1"/>
  <c r="CK29" i="1"/>
  <c r="CK26" i="1"/>
  <c r="CK9" i="1"/>
  <c r="CK13" i="1"/>
  <c r="CK14" i="1"/>
  <c r="CK23" i="1"/>
  <c r="CK20" i="1"/>
  <c r="CK28" i="1"/>
  <c r="CK11" i="1"/>
  <c r="CK15" i="1"/>
  <c r="CK25" i="1"/>
  <c r="CK30" i="1"/>
  <c r="CK31" i="1" s="1"/>
  <c r="CK10" i="1"/>
  <c r="CK18" i="1"/>
  <c r="CK24" i="1"/>
</calcChain>
</file>

<file path=xl/comments1.xml><?xml version="1.0" encoding="utf-8"?>
<comments xmlns="http://schemas.openxmlformats.org/spreadsheetml/2006/main">
  <authors>
    <author>Alison Davidson</author>
  </authors>
  <commentList>
    <comment ref="C43" authorId="0">
      <text>
        <r>
          <rPr>
            <b/>
            <sz val="9"/>
            <color indexed="81"/>
            <rFont val="Tahoma"/>
            <family val="2"/>
          </rPr>
          <t>Alison Davidson:</t>
        </r>
        <r>
          <rPr>
            <sz val="9"/>
            <color indexed="81"/>
            <rFont val="Tahoma"/>
            <family val="2"/>
          </rPr>
          <t xml:space="preserve">
35 calendar days</t>
        </r>
      </text>
    </comment>
  </commentList>
</comments>
</file>

<file path=xl/comments2.xml><?xml version="1.0" encoding="utf-8"?>
<comments xmlns="http://schemas.openxmlformats.org/spreadsheetml/2006/main">
  <authors>
    <author>Alison Davidson</author>
  </authors>
  <commentList>
    <comment ref="A31" authorId="0">
      <text>
        <r>
          <rPr>
            <b/>
            <sz val="9"/>
            <color indexed="81"/>
            <rFont val="Tahoma"/>
            <family val="2"/>
          </rPr>
          <t xml:space="preserve">Alison Davidson:
35 calendar days
</t>
        </r>
      </text>
    </comment>
  </commentList>
</comments>
</file>

<file path=xl/sharedStrings.xml><?xml version="1.0" encoding="utf-8"?>
<sst xmlns="http://schemas.openxmlformats.org/spreadsheetml/2006/main" count="418" uniqueCount="171">
  <si>
    <t>Last day for applications to be included on the register of electors to be used at these elections</t>
  </si>
  <si>
    <t>Last day for the appointment of Polling and Counting Agents</t>
  </si>
  <si>
    <t>First day to issue ballot papers in response to requests to replace lost postal ballot papers</t>
  </si>
  <si>
    <t>First date for publication of the Notice of election</t>
  </si>
  <si>
    <t>Deadline for lodging Nomination Papers - Not later than 4.00pm on</t>
  </si>
  <si>
    <t>Deadline for lodging appointment of Election Agents - Not later than 4.00pm on</t>
  </si>
  <si>
    <t>Latest time for withdrawal of Nomination Paper - Not later than 4.00pm on</t>
  </si>
  <si>
    <t>Postal Vote Opening commences on</t>
  </si>
  <si>
    <t>Deadline for new applications to vote by proxy (not postal proxy), except for medical emergencies - Not later than 5.00pm on</t>
  </si>
  <si>
    <t>Polling Day (7.00am - 10.00pm)</t>
  </si>
  <si>
    <t>Deadline for the issue of replacement for spoilt or lost postal ballot papers - Not later than 5.00pm on</t>
  </si>
  <si>
    <t>Deadline for new applications to vote by proxy on the grounds of a medical emergency - Not later than 5.00pm on</t>
  </si>
  <si>
    <t>Last day to make alterations to the register to correct a clerical error or to implement a court (registration appeal) decision - Not later than 9.00pm on</t>
  </si>
  <si>
    <t>Deadline for requests for a new postal vote or to change or cancel an existing postal vote or proxy appointment - Not later than 5.00pm on</t>
  </si>
  <si>
    <t>POLLING DAY</t>
  </si>
  <si>
    <r>
      <rPr>
        <sz val="10"/>
        <color indexed="10"/>
        <rFont val="Arial"/>
        <family val="2"/>
      </rPr>
      <t xml:space="preserve">Lastest date </t>
    </r>
    <r>
      <rPr>
        <sz val="10"/>
        <rFont val="Arial"/>
        <family val="2"/>
      </rPr>
      <t>for publication of the Notice of election</t>
    </r>
  </si>
  <si>
    <r>
      <rPr>
        <sz val="10"/>
        <color indexed="10"/>
        <rFont val="Arial"/>
        <family val="2"/>
      </rPr>
      <t>Earliest time</t>
    </r>
    <r>
      <rPr>
        <sz val="10"/>
        <rFont val="Arial"/>
        <family val="2"/>
      </rPr>
      <t xml:space="preserve"> Nomination period can commence</t>
    </r>
  </si>
  <si>
    <r>
      <rPr>
        <sz val="10"/>
        <color indexed="10"/>
        <rFont val="Arial"/>
        <family val="2"/>
      </rPr>
      <t>Latest time</t>
    </r>
    <r>
      <rPr>
        <sz val="10"/>
        <rFont val="Arial"/>
        <family val="2"/>
      </rPr>
      <t xml:space="preserve"> Nomination Period can commence</t>
    </r>
  </si>
  <si>
    <t>Postal Vote Issue by</t>
  </si>
  <si>
    <t>The Scottish Local Government Elections Order 2011</t>
  </si>
  <si>
    <t>See London Gazette</t>
  </si>
  <si>
    <t>St Andrews Day</t>
  </si>
  <si>
    <t>Scotland</t>
  </si>
  <si>
    <t>First Issue of Pollcards</t>
  </si>
  <si>
    <t>Second Issue of pollcards</t>
  </si>
  <si>
    <t>Christmas Day</t>
  </si>
  <si>
    <t>Boxing Day</t>
  </si>
  <si>
    <t>New Years Day</t>
  </si>
  <si>
    <t>Scottish Public Holiday</t>
  </si>
  <si>
    <t>Early May Holiday</t>
  </si>
  <si>
    <t xml:space="preserve">Good Friday </t>
  </si>
  <si>
    <t>Easter Monday</t>
  </si>
  <si>
    <t>Spring Bank Holiday</t>
  </si>
  <si>
    <t>If 30 November occurs on a weekend, the bank holiday is moved to the following Monday.</t>
  </si>
  <si>
    <t>If a bank holiday falls on a Saturday or Sunday, a substitute weekday becomes a bank holiday (usually the following Monday).</t>
  </si>
  <si>
    <t>August Bank Holiday</t>
  </si>
  <si>
    <t>Royal Proclamation</t>
  </si>
  <si>
    <t xml:space="preserve">Weekend </t>
  </si>
  <si>
    <t>Day</t>
  </si>
  <si>
    <t>Date</t>
  </si>
  <si>
    <t>Reason</t>
  </si>
  <si>
    <t>Reference</t>
  </si>
  <si>
    <t>for Scottish list of public holidays</t>
  </si>
  <si>
    <t>Schedule 1 (1)(2)</t>
  </si>
  <si>
    <t>designates Saturday, Sunday, Christmas Eve, Christmas Day, Good Friday, Easter Monday</t>
  </si>
  <si>
    <t>and</t>
  </si>
  <si>
    <t>Christmas Eve</t>
  </si>
  <si>
    <t>SLGEO 2011</t>
  </si>
  <si>
    <t>Banking and Financial Dealings Act 1971</t>
  </si>
  <si>
    <t>See schedule 1</t>
  </si>
  <si>
    <t>New Year’s Day, if it be not a Sunday or, if it be a Sunday, 3rd January.</t>
  </si>
  <si>
    <t>2nd January, if it be not a Sunday or, if it be a Sunday, 3rd January.</t>
  </si>
  <si>
    <t>The first Monday in May.</t>
  </si>
  <si>
    <t>The first Monday in August.</t>
  </si>
  <si>
    <t>Christmas Day, if it be not a Sunday or, if it be a Sunday, 26th December.</t>
  </si>
  <si>
    <t>Good Friday</t>
  </si>
  <si>
    <t>So</t>
  </si>
  <si>
    <t>Saturdays and Sundays are ruled out by SLGEO 2011</t>
  </si>
  <si>
    <t>2nd January is ruled out by BFD Act 1971</t>
  </si>
  <si>
    <t>Good Friday is ruled out by BFD Act 1971 abd SLGEO 2011</t>
  </si>
  <si>
    <t>Easter Monday is ruled out by SLGEO 2011 (but not BFD Act 1971)</t>
  </si>
  <si>
    <t>Early August Holiday is ruled out by BFD Act 1971</t>
  </si>
  <si>
    <t>St Andrews Day Bank Holiday (Scotland) Act 2007</t>
  </si>
  <si>
    <t>30 November (or next available weekday) is ruled out by St Andrews Day Bank Holiday (Scotland) Act 2007</t>
  </si>
  <si>
    <t>for royal proclamation of bank holidays, mourning etc.</t>
  </si>
  <si>
    <t>Days</t>
  </si>
  <si>
    <t>Publish statement as to persons and parties nominated / notice of poll / notice of situation of polling stations or Notice in case of uncontested election (After 4.00pm)</t>
  </si>
  <si>
    <t>Boxing Day became a Bank Holiday in Scotland by Royal Proclamation  on 18 October 1974</t>
  </si>
  <si>
    <t>Notes: Christmas Period is shown in Red Text</t>
  </si>
  <si>
    <t>Local Government By-Election</t>
  </si>
  <si>
    <t>Election Timetable</t>
  </si>
  <si>
    <r>
      <t xml:space="preserve">First day to publish the </t>
    </r>
    <r>
      <rPr>
        <b/>
        <sz val="11"/>
        <color indexed="8"/>
        <rFont val="Arial"/>
        <family val="2"/>
      </rPr>
      <t>notice of election</t>
    </r>
    <r>
      <rPr>
        <sz val="11"/>
        <color indexed="8"/>
        <rFont val="Arial"/>
        <family val="2"/>
      </rPr>
      <t xml:space="preserve"> </t>
    </r>
  </si>
  <si>
    <t xml:space="preserve">Delivery of nomination papers </t>
  </si>
  <si>
    <t>Last day to publish notice of election</t>
  </si>
  <si>
    <t xml:space="preserve">Deadline for the delivery of nomination papers </t>
  </si>
  <si>
    <t>Not later than</t>
  </si>
  <si>
    <t xml:space="preserve">Publication of notice of poll </t>
  </si>
  <si>
    <t>Issue of Voter’s Pollcards</t>
  </si>
  <si>
    <t>n/s</t>
  </si>
  <si>
    <t>Registration deadline</t>
  </si>
  <si>
    <t>Deadline for new postal vote applications and for changes to existing postal or proxy votes</t>
  </si>
  <si>
    <t xml:space="preserve">Issue of Postal Votes </t>
  </si>
  <si>
    <t>Deadline for new applications to vote by proxy (not postal proxy), except for medical emergencies</t>
  </si>
  <si>
    <t>Deadline for notification of appointment of polling and counting agents</t>
  </si>
  <si>
    <t>First date that electors can apply for replacements for lost postal votes</t>
  </si>
  <si>
    <t>7.00am – 10.00pm on</t>
  </si>
  <si>
    <t>Last time for re-issue of spoilt and lost postal votes</t>
  </si>
  <si>
    <t>Deadline for emergency proxy applications</t>
  </si>
  <si>
    <t xml:space="preserve">Last time to alter the register due to clerical error or court appeal </t>
  </si>
  <si>
    <t>COUNT</t>
  </si>
  <si>
    <t>-</t>
  </si>
  <si>
    <t>Last day to submit election spending returns</t>
  </si>
  <si>
    <t>+35d</t>
  </si>
  <si>
    <t xml:space="preserve">Date of Poll – </t>
  </si>
  <si>
    <t>Not later than 4.00pm on</t>
  </si>
  <si>
    <t>As soon as practicable after 4.00pm on</t>
  </si>
  <si>
    <r>
      <t>Not</t>
    </r>
    <r>
      <rPr>
        <sz val="11"/>
        <color indexed="8"/>
        <rFont val="Arial"/>
        <family val="2"/>
      </rPr>
      <t xml:space="preserve"> earlier than </t>
    </r>
  </si>
  <si>
    <t xml:space="preserve">Midnight on </t>
  </si>
  <si>
    <t xml:space="preserve">Not later than 5.00pm on </t>
  </si>
  <si>
    <t>Not later than 5.00pm on</t>
  </si>
  <si>
    <t xml:space="preserve">Not later than 9.00pm on  </t>
  </si>
  <si>
    <t>Poll Dates</t>
  </si>
  <si>
    <t>Select poll date here</t>
  </si>
  <si>
    <t>Council</t>
  </si>
  <si>
    <t>_______________</t>
  </si>
  <si>
    <t>Deadline for withdrawal of nomination</t>
  </si>
  <si>
    <t>Enter per local arrangements</t>
  </si>
  <si>
    <r>
      <t xml:space="preserve">Each working day (between 10.00am and 4.00pm) </t>
    </r>
    <r>
      <rPr>
        <b/>
        <sz val="11"/>
        <color indexed="8"/>
        <rFont val="Arial"/>
        <family val="2"/>
      </rPr>
      <t xml:space="preserve">from </t>
    </r>
  </si>
  <si>
    <t>Deadline for notification of appointment of election agents</t>
  </si>
  <si>
    <t>dd/mm/yyyy</t>
  </si>
  <si>
    <t>BFD Act 1971</t>
  </si>
  <si>
    <t>Latest date to hold a by-election</t>
  </si>
  <si>
    <t>Verification and Counting of votes (if held next day)</t>
  </si>
  <si>
    <t xml:space="preserve">Enter name of council </t>
  </si>
  <si>
    <t>Enter Ward no. and name</t>
  </si>
  <si>
    <t>Enter start time of count</t>
  </si>
  <si>
    <t>Latest date for delivery of return of declarations as to election expenses</t>
  </si>
  <si>
    <t>This spreadsheet can be used in one of two ways</t>
  </si>
  <si>
    <t>i</t>
  </si>
  <si>
    <t>ii</t>
  </si>
  <si>
    <t>Notes on the how the days are calculated are highlighted in the 'notes' sheet showing Dies non.</t>
  </si>
  <si>
    <t xml:space="preserve">If any errors are detected or require rectified please contact </t>
  </si>
  <si>
    <t>Timetable Generator</t>
  </si>
  <si>
    <t xml:space="preserve">Scottish Government list </t>
  </si>
  <si>
    <t>Boxing Day (26 Dec) is ruled out by Royal Proclamation on 18 October 1974</t>
  </si>
  <si>
    <t>Christmas Day (25 Dec)  is ruled out by BFD Act 1971 and SLGEO 2011</t>
  </si>
  <si>
    <t>Christmas Eve (24 Dec) is ruled out by SLGEO 2011 if it is weekday or the weekend</t>
  </si>
  <si>
    <t>New Years Day (1 Jan) is ruled out by BFD Act 1971</t>
  </si>
  <si>
    <r>
      <t>The following are to be bank holidays in Scotland:—</t>
    </r>
    <r>
      <rPr>
        <b/>
        <sz val="12"/>
        <color indexed="9"/>
        <rFont val="Arial"/>
        <family val="2"/>
      </rPr>
      <t>E+W+S+N.I.</t>
    </r>
  </si>
  <si>
    <t>Disclaimer</t>
  </si>
  <si>
    <t>(this sheet does not account for days that announced ad-hoc)</t>
  </si>
  <si>
    <t>The information found on this spreadsheet is intended to be used as a tool to generate dates in local government by-elections</t>
  </si>
  <si>
    <r>
      <t xml:space="preserve">designates a day which is a </t>
    </r>
    <r>
      <rPr>
        <b/>
        <sz val="12"/>
        <rFont val="Arial"/>
        <family val="2"/>
      </rPr>
      <t>Bank holiday in Scotland</t>
    </r>
    <r>
      <rPr>
        <sz val="12"/>
        <rFont val="Arial"/>
        <family val="2"/>
      </rPr>
      <t xml:space="preserve"> under Banking &amp; Financial Dealings Act 1971; </t>
    </r>
  </si>
  <si>
    <t>day appointed for public thanksgiving and mourning (this requires a Royal Proclamation)</t>
  </si>
  <si>
    <t>Spring Bank Holiday set subject to Royal Proclamation,  in addition to those in Sch. 1 Financial Dealings Act 1971</t>
  </si>
  <si>
    <t xml:space="preserve">Scottish Local Government By-Election Timetable Calculator </t>
  </si>
  <si>
    <t>__________</t>
  </si>
  <si>
    <t xml:space="preserve">                                   Ward  ______________</t>
  </si>
  <si>
    <t>Assumed that the Count is held the next day ‘or overtype time and date’</t>
  </si>
  <si>
    <t>Enter per local arrangements, n/s - not statutory, as soon as practicable</t>
  </si>
  <si>
    <t>There is a small calculator in the sheet to also show the last possible date a by-election can be held based on the date of resignation. This allows you to look at a range of different poll dates and decide a date based on local factors such as existing school holidays, school in-service days, large major events and council meetings and in the event of an elected member death, the funeral date.</t>
  </si>
  <si>
    <t>select Date of Poll, assumed to be a Thursday</t>
  </si>
  <si>
    <t>If you know which date you want to hold a by-election, go to Timetable Generator. Select the cell for poll date and then Use the "Drop down date selector" to select the polling day desired. Elections timetable will pre-fill the dates. Fill in other blanks as required. Timetable is set up for printing in A4 format.</t>
  </si>
  <si>
    <t>Local Government By-Election Timetable Reckoner</t>
  </si>
  <si>
    <t>This sheet is for formula reference only.</t>
  </si>
  <si>
    <t xml:space="preserve">SELECT CELL FIRST, it will edge highlight in blue, then using the drop down arrow, </t>
  </si>
  <si>
    <t>From 10am on</t>
  </si>
  <si>
    <t>Assumed that the Count is held the next day and result declared one day after poll</t>
  </si>
  <si>
    <t xml:space="preserve">Early May Holiday is ruled out by BFD Act 1971, it moves in 2020 from 4 May to 8 May due to 75th anniversary of VE day under Royal proclamation </t>
  </si>
  <si>
    <t>https://www.thegazette.co.uk/notice/3330529.</t>
  </si>
  <si>
    <t>Moved from Saturday 2 January</t>
  </si>
  <si>
    <t>Moved from Sunday 2 Jan</t>
  </si>
  <si>
    <t>Moved from Saturday 1 Jan</t>
  </si>
  <si>
    <t>Moved from Saturday 25 Dec</t>
  </si>
  <si>
    <t>Moved from Sunday 26 Dec</t>
  </si>
  <si>
    <t>Six month rule applies prior to May 2022 Loal Government Elections</t>
  </si>
  <si>
    <t>Enter confirmed effective date of resignation</t>
  </si>
  <si>
    <t>Fri</t>
  </si>
  <si>
    <t>Mon</t>
  </si>
  <si>
    <t>Thu</t>
  </si>
  <si>
    <t>VE DAY</t>
  </si>
  <si>
    <t xml:space="preserve">Fri 8 May 2020 is </t>
  </si>
  <si>
    <t>See comment</t>
  </si>
  <si>
    <t>If you don't know which date you want to hold a by-election and want to look at options go to "Main Dates Overview". This will show every set of dates for every Thursday between now and November 2021 which is six months prior to the next local government election. Christmas periods are highlighted in red for ease and some Thursdays which are on Dies Non or in Christmas periods have been removed.</t>
  </si>
  <si>
    <t>election.enquiries@moray.gov.uk</t>
  </si>
  <si>
    <t>Administrators must undertake their own checks and consult the relevant up to date legal references before publishing their elections timetable.</t>
  </si>
  <si>
    <t xml:space="preserve">No liability by the author is assumed for the accuracy of the data given or generated herein. </t>
  </si>
  <si>
    <t xml:space="preserve">Disclaimer: Dates in this tool are a guide only. All dates must be checked on use. </t>
  </si>
  <si>
    <t>Moved to coincide with 75th VE Day</t>
  </si>
  <si>
    <t>No responsibility will be taken for reliance on the data to form election timetables and should be used as a guide only. |It is correct at time of publication but proclamations of additional public holidays can be made at any time which will affect Dies Non and the calculator.</t>
  </si>
  <si>
    <t>Moray2020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</si>
</sst>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d\ dd\ mmm\ yy;@"/>
    <numFmt numFmtId="166" formatCode="dddd\ dd\ mmmm\ yyyy"/>
  </numFmts>
  <fonts count="42" x14ac:knownFonts="1">
    <font>
      <sz val="10"/>
      <name val="Arial"/>
    </font>
    <font>
      <b/>
      <sz val="12"/>
      <name val="Arial"/>
      <family val="2"/>
    </font>
    <font>
      <b/>
      <sz val="12"/>
      <color indexed="8"/>
      <name val="Arial"/>
      <family val="2"/>
    </font>
    <font>
      <u/>
      <sz val="10"/>
      <color indexed="12"/>
      <name val="Arial"/>
      <family val="2"/>
    </font>
    <font>
      <sz val="8"/>
      <name val="Arial"/>
      <family val="2"/>
    </font>
    <font>
      <sz val="10"/>
      <color indexed="8"/>
      <name val="Arial"/>
      <family val="2"/>
    </font>
    <font>
      <sz val="10"/>
      <name val="Arial"/>
      <family val="2"/>
    </font>
    <font>
      <sz val="10"/>
      <color indexed="10"/>
      <name val="Arial"/>
      <family val="2"/>
    </font>
    <font>
      <b/>
      <sz val="10"/>
      <name val="Arial"/>
      <family val="2"/>
    </font>
    <font>
      <sz val="12"/>
      <name val="Arial"/>
      <family val="2"/>
    </font>
    <font>
      <sz val="14"/>
      <name val="Arial"/>
      <family val="2"/>
    </font>
    <font>
      <u/>
      <sz val="12"/>
      <color indexed="12"/>
      <name val="Arial"/>
      <family val="2"/>
    </font>
    <font>
      <b/>
      <sz val="14"/>
      <name val="Arial"/>
      <family val="2"/>
    </font>
    <font>
      <b/>
      <sz val="9"/>
      <color indexed="81"/>
      <name val="Tahoma"/>
      <family val="2"/>
    </font>
    <font>
      <b/>
      <sz val="8"/>
      <name val="Arial"/>
      <family val="2"/>
    </font>
    <font>
      <b/>
      <sz val="11"/>
      <color indexed="8"/>
      <name val="Arial"/>
      <family val="2"/>
    </font>
    <font>
      <sz val="11"/>
      <color indexed="8"/>
      <name val="Arial"/>
      <family val="2"/>
    </font>
    <font>
      <sz val="11"/>
      <name val="Arial"/>
      <family val="2"/>
    </font>
    <font>
      <b/>
      <sz val="11"/>
      <name val="Arial"/>
      <family val="2"/>
    </font>
    <font>
      <sz val="9"/>
      <color indexed="81"/>
      <name val="Tahoma"/>
      <family val="2"/>
    </font>
    <font>
      <b/>
      <sz val="15"/>
      <name val="Arial"/>
      <family val="2"/>
    </font>
    <font>
      <b/>
      <sz val="10"/>
      <color indexed="8"/>
      <name val="Arial"/>
      <family val="2"/>
    </font>
    <font>
      <b/>
      <sz val="12"/>
      <color indexed="9"/>
      <name val="Arial"/>
      <family val="2"/>
    </font>
    <font>
      <sz val="10"/>
      <color rgb="FFFF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sz val="12"/>
      <color rgb="FF333333"/>
      <name val="Helvetica"/>
      <family val="2"/>
    </font>
    <font>
      <sz val="14"/>
      <color theme="0"/>
      <name val="Arial"/>
      <family val="2"/>
    </font>
    <font>
      <sz val="10"/>
      <color theme="0"/>
      <name val="Arial"/>
      <family val="2"/>
    </font>
    <font>
      <b/>
      <sz val="12"/>
      <name val="Calibri"/>
      <family val="2"/>
      <scheme val="minor"/>
    </font>
    <font>
      <sz val="12"/>
      <name val="Calibri"/>
      <family val="2"/>
      <scheme val="minor"/>
    </font>
    <font>
      <u/>
      <sz val="12"/>
      <color indexed="12"/>
      <name val="Calibri"/>
      <family val="2"/>
      <scheme val="minor"/>
    </font>
    <font>
      <sz val="12"/>
      <color rgb="FF000000"/>
      <name val="Arial"/>
      <family val="2"/>
    </font>
    <font>
      <b/>
      <sz val="8"/>
      <color theme="0" tint="-0.14999847407452621"/>
      <name val="Arial"/>
      <family val="2"/>
    </font>
    <font>
      <b/>
      <sz val="12"/>
      <color rgb="FFFF0000"/>
      <name val="Arial"/>
      <family val="2"/>
    </font>
    <font>
      <b/>
      <sz val="4"/>
      <color rgb="FF000000"/>
      <name val="Arial"/>
      <family val="2"/>
    </font>
    <font>
      <b/>
      <sz val="5"/>
      <color rgb="FF000000"/>
      <name val="Arial"/>
      <family val="2"/>
    </font>
    <font>
      <b/>
      <sz val="8"/>
      <color rgb="FF000000"/>
      <name val="Arial"/>
      <family val="2"/>
    </font>
    <font>
      <sz val="16"/>
      <color rgb="FFFF0000"/>
      <name val="Arial"/>
      <family val="2"/>
    </font>
    <font>
      <sz val="14"/>
      <color rgb="FFFF0000"/>
      <name val="Arial"/>
      <family val="2"/>
    </font>
  </fonts>
  <fills count="10">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s>
  <borders count="22">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ck">
        <color rgb="FFFF0000"/>
      </bottom>
      <diagonal/>
    </border>
  </borders>
  <cellStyleXfs count="2">
    <xf numFmtId="0" fontId="0" fillId="0" borderId="0"/>
    <xf numFmtId="0" fontId="3"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horizontal="center"/>
    </xf>
    <xf numFmtId="164" fontId="0" fillId="0" borderId="0" xfId="0" applyNumberFormat="1"/>
    <xf numFmtId="164" fontId="6" fillId="0" borderId="0" xfId="0" applyNumberFormat="1" applyFont="1"/>
    <xf numFmtId="0" fontId="6" fillId="0" borderId="1" xfId="0" applyFont="1" applyBorder="1" applyAlignment="1">
      <alignment horizontal="center" vertical="center" wrapText="1"/>
    </xf>
    <xf numFmtId="14" fontId="0" fillId="0" borderId="0" xfId="0" applyNumberFormat="1"/>
    <xf numFmtId="14" fontId="0" fillId="0" borderId="0" xfId="0" applyNumberFormat="1" applyFill="1"/>
    <xf numFmtId="0" fontId="6" fillId="0" borderId="0" xfId="0" applyFont="1"/>
    <xf numFmtId="164" fontId="6" fillId="0" borderId="0" xfId="0" applyNumberFormat="1" applyFont="1" applyFill="1"/>
    <xf numFmtId="0" fontId="8" fillId="0" borderId="0" xfId="0" applyFont="1"/>
    <xf numFmtId="164" fontId="8" fillId="0" borderId="0" xfId="0" applyNumberFormat="1"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4" fontId="0" fillId="0" borderId="4" xfId="0" applyNumberFormat="1" applyBorder="1"/>
    <xf numFmtId="0" fontId="6" fillId="0" borderId="4" xfId="0" applyFont="1" applyBorder="1"/>
    <xf numFmtId="0" fontId="6" fillId="0" borderId="0" xfId="0" applyFont="1" applyBorder="1"/>
    <xf numFmtId="164" fontId="6" fillId="0" borderId="4" xfId="0" applyNumberFormat="1" applyFont="1" applyFill="1" applyBorder="1"/>
    <xf numFmtId="166" fontId="6" fillId="0" borderId="0" xfId="0" applyNumberFormat="1" applyFont="1" applyFill="1" applyBorder="1" applyAlignment="1">
      <alignment horizontal="center" vertical="top"/>
    </xf>
    <xf numFmtId="166" fontId="6" fillId="0" borderId="0" xfId="0" applyNumberFormat="1" applyFont="1" applyFill="1" applyBorder="1"/>
    <xf numFmtId="166" fontId="23" fillId="0" borderId="0" xfId="0" applyNumberFormat="1" applyFont="1" applyFill="1" applyBorder="1" applyAlignment="1">
      <alignment horizontal="center" vertical="top"/>
    </xf>
    <xf numFmtId="0" fontId="17" fillId="0" borderId="5" xfId="0" applyFont="1" applyBorder="1" applyAlignment="1">
      <alignment vertical="center" wrapText="1"/>
    </xf>
    <xf numFmtId="166" fontId="17" fillId="0" borderId="6" xfId="0" applyNumberFormat="1" applyFont="1" applyBorder="1" applyAlignment="1">
      <alignment horizontal="left" vertical="center" wrapText="1"/>
    </xf>
    <xf numFmtId="0" fontId="24" fillId="2" borderId="7" xfId="0" applyFont="1" applyFill="1" applyBorder="1" applyAlignment="1">
      <alignment horizontal="right" vertical="center" wrapText="1"/>
    </xf>
    <xf numFmtId="0" fontId="25" fillId="2" borderId="7" xfId="0" applyFont="1" applyFill="1" applyBorder="1" applyAlignment="1">
      <alignment horizontal="right" vertical="center" wrapText="1"/>
    </xf>
    <xf numFmtId="0" fontId="26" fillId="0" borderId="5" xfId="0" applyFont="1" applyBorder="1" applyAlignment="1">
      <alignment vertical="center" wrapText="1"/>
    </xf>
    <xf numFmtId="0" fontId="26" fillId="0" borderId="3" xfId="0" applyFont="1" applyBorder="1" applyAlignment="1">
      <alignment vertical="center" wrapText="1"/>
    </xf>
    <xf numFmtId="0" fontId="27" fillId="0" borderId="3" xfId="0" applyFont="1" applyBorder="1" applyAlignment="1">
      <alignment horizontal="center" vertical="center" wrapText="1"/>
    </xf>
    <xf numFmtId="0" fontId="18" fillId="0" borderId="3" xfId="0" applyFont="1" applyBorder="1" applyAlignment="1">
      <alignment horizontal="right" vertical="center" wrapText="1"/>
    </xf>
    <xf numFmtId="0" fontId="27" fillId="0" borderId="8" xfId="0" applyFont="1" applyBorder="1" applyAlignment="1">
      <alignment horizontal="center" vertical="center" wrapText="1"/>
    </xf>
    <xf numFmtId="0" fontId="26" fillId="0" borderId="2" xfId="0" applyFont="1" applyBorder="1" applyAlignment="1">
      <alignment vertical="center" wrapText="1"/>
    </xf>
    <xf numFmtId="0" fontId="26" fillId="0" borderId="8" xfId="0" applyFont="1" applyBorder="1" applyAlignment="1">
      <alignment vertical="center" wrapText="1"/>
    </xf>
    <xf numFmtId="166" fontId="17" fillId="0" borderId="5" xfId="0" applyNumberFormat="1" applyFont="1" applyBorder="1" applyAlignment="1">
      <alignment horizontal="left" vertical="center" wrapText="1"/>
    </xf>
    <xf numFmtId="0" fontId="25" fillId="0" borderId="3" xfId="0" applyFont="1" applyBorder="1" applyAlignment="1">
      <alignment horizontal="right" vertical="center" wrapText="1"/>
    </xf>
    <xf numFmtId="0" fontId="17" fillId="0" borderId="9" xfId="0" applyFont="1" applyBorder="1" applyAlignment="1">
      <alignment vertical="center" wrapText="1"/>
    </xf>
    <xf numFmtId="166" fontId="17" fillId="0" borderId="9" xfId="0" applyNumberFormat="1" applyFont="1" applyBorder="1" applyAlignment="1">
      <alignment horizontal="left" vertical="center" wrapText="1"/>
    </xf>
    <xf numFmtId="166" fontId="18" fillId="0" borderId="6" xfId="0" applyNumberFormat="1" applyFont="1" applyBorder="1" applyAlignment="1">
      <alignment horizontal="left" vertical="center" wrapText="1"/>
    </xf>
    <xf numFmtId="166" fontId="17" fillId="0" borderId="10" xfId="0" applyNumberFormat="1" applyFont="1" applyBorder="1" applyAlignment="1">
      <alignment horizontal="left"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27" fillId="0" borderId="7" xfId="0" applyFont="1" applyBorder="1" applyAlignment="1">
      <alignment horizontal="center" vertical="center" wrapText="1"/>
    </xf>
    <xf numFmtId="0" fontId="17" fillId="0" borderId="6" xfId="0" applyFont="1" applyBorder="1" applyAlignment="1">
      <alignment vertical="center" wrapText="1"/>
    </xf>
    <xf numFmtId="0" fontId="27"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0" xfId="1" applyFont="1" applyBorder="1" applyAlignment="1" applyProtection="1"/>
    <xf numFmtId="0" fontId="0" fillId="0" borderId="0" xfId="0" applyBorder="1"/>
    <xf numFmtId="0" fontId="9" fillId="0" borderId="0" xfId="0" applyFont="1" applyBorder="1"/>
    <xf numFmtId="0" fontId="10" fillId="0" borderId="0" xfId="0" applyFont="1" applyBorder="1"/>
    <xf numFmtId="0" fontId="6" fillId="0" borderId="0" xfId="0" applyFont="1" applyBorder="1" applyAlignment="1">
      <alignment horizontal="right"/>
    </xf>
    <xf numFmtId="0" fontId="28" fillId="0" borderId="0" xfId="0" applyFont="1" applyBorder="1"/>
    <xf numFmtId="0" fontId="6" fillId="0" borderId="0" xfId="0" applyFont="1" applyFill="1" applyBorder="1"/>
    <xf numFmtId="0" fontId="29" fillId="0" borderId="0" xfId="0" applyFont="1"/>
    <xf numFmtId="0" fontId="30" fillId="0" borderId="0" xfId="0" applyFont="1"/>
    <xf numFmtId="0" fontId="29" fillId="3" borderId="0" xfId="0" applyFont="1" applyFill="1"/>
    <xf numFmtId="0" fontId="30" fillId="3" borderId="0" xfId="0" applyFont="1" applyFill="1"/>
    <xf numFmtId="0" fontId="1" fillId="0" borderId="0" xfId="0" applyFont="1"/>
    <xf numFmtId="0" fontId="31" fillId="0" borderId="0" xfId="0" applyFont="1"/>
    <xf numFmtId="0" fontId="32" fillId="0" borderId="0" xfId="0" applyFont="1" applyAlignment="1">
      <alignment horizontal="right" vertical="center"/>
    </xf>
    <xf numFmtId="0" fontId="32" fillId="0" borderId="0" xfId="0" applyFont="1" applyAlignment="1">
      <alignment wrapText="1"/>
    </xf>
    <xf numFmtId="0" fontId="32" fillId="0" borderId="0" xfId="0" applyFont="1"/>
    <xf numFmtId="0" fontId="32" fillId="0" borderId="0" xfId="0" applyFont="1" applyAlignment="1">
      <alignment horizontal="right" vertical="top"/>
    </xf>
    <xf numFmtId="0" fontId="8" fillId="0" borderId="0" xfId="0" applyFont="1" applyAlignment="1">
      <alignment horizontal="right" vertical="center"/>
    </xf>
    <xf numFmtId="49" fontId="32" fillId="0" borderId="0" xfId="0" applyNumberFormat="1" applyFont="1" applyAlignment="1">
      <alignment wrapText="1"/>
    </xf>
    <xf numFmtId="0" fontId="33" fillId="0" borderId="0" xfId="1" applyFont="1" applyAlignment="1" applyProtection="1"/>
    <xf numFmtId="0" fontId="34" fillId="0" borderId="0" xfId="0" applyFont="1" applyBorder="1" applyAlignment="1">
      <alignment vertical="center"/>
    </xf>
    <xf numFmtId="0" fontId="34" fillId="0" borderId="0" xfId="0" applyFont="1" applyBorder="1" applyAlignment="1">
      <alignment horizontal="left" vertical="center" indent="1"/>
    </xf>
    <xf numFmtId="0" fontId="1" fillId="0" borderId="0" xfId="0" applyFont="1" applyBorder="1" applyAlignment="1">
      <alignment horizontal="center"/>
    </xf>
    <xf numFmtId="0" fontId="8" fillId="0" borderId="0" xfId="0" applyFont="1" applyBorder="1" applyAlignment="1">
      <alignment horizontal="center"/>
    </xf>
    <xf numFmtId="0" fontId="0" fillId="0" borderId="0" xfId="0" applyFont="1" applyFill="1" applyBorder="1"/>
    <xf numFmtId="0" fontId="9" fillId="0" borderId="0" xfId="0" applyFont="1" applyBorder="1" applyAlignment="1">
      <alignment horizontal="right"/>
    </xf>
    <xf numFmtId="0" fontId="8" fillId="0" borderId="0" xfId="0" applyFont="1" applyAlignment="1">
      <alignment horizontal="right" vertical="top"/>
    </xf>
    <xf numFmtId="0" fontId="32" fillId="0" borderId="0" xfId="0" applyFont="1" applyAlignment="1">
      <alignment vertical="top" wrapText="1"/>
    </xf>
    <xf numFmtId="0" fontId="0" fillId="0" borderId="0" xfId="0" applyAlignment="1" applyProtection="1">
      <alignment horizontal="center" vertical="top"/>
    </xf>
    <xf numFmtId="0" fontId="0" fillId="4" borderId="0" xfId="0" applyFill="1" applyAlignment="1" applyProtection="1">
      <alignment vertical="top"/>
    </xf>
    <xf numFmtId="0" fontId="9" fillId="4" borderId="0" xfId="0" applyFont="1" applyFill="1" applyAlignment="1" applyProtection="1">
      <alignment vertical="top"/>
    </xf>
    <xf numFmtId="0" fontId="0" fillId="0" borderId="0" xfId="0" applyAlignment="1" applyProtection="1">
      <alignment vertical="top"/>
    </xf>
    <xf numFmtId="0" fontId="35" fillId="4" borderId="0" xfId="0" applyFont="1" applyFill="1" applyAlignment="1" applyProtection="1">
      <alignment vertical="center" wrapText="1"/>
    </xf>
    <xf numFmtId="0" fontId="14" fillId="4" borderId="0" xfId="0" applyFont="1" applyFill="1" applyAlignment="1" applyProtection="1">
      <alignment vertical="center" wrapText="1"/>
    </xf>
    <xf numFmtId="0" fontId="6" fillId="4" borderId="0" xfId="0" applyFont="1" applyFill="1" applyAlignment="1" applyProtection="1">
      <alignment horizontal="left" vertical="center"/>
    </xf>
    <xf numFmtId="0" fontId="36" fillId="0" borderId="3" xfId="0" applyFont="1" applyBorder="1" applyAlignment="1" applyProtection="1">
      <alignment vertical="center"/>
    </xf>
    <xf numFmtId="0" fontId="36" fillId="4" borderId="0" xfId="0" applyFont="1" applyFill="1" applyAlignment="1" applyProtection="1">
      <alignment vertical="center"/>
    </xf>
    <xf numFmtId="0" fontId="0" fillId="4" borderId="0" xfId="0" applyFill="1" applyAlignment="1" applyProtection="1">
      <alignment horizontal="center" vertical="top"/>
    </xf>
    <xf numFmtId="0" fontId="2" fillId="4" borderId="0" xfId="0" applyFont="1" applyFill="1" applyAlignment="1" applyProtection="1">
      <alignment horizontal="center" vertical="top" wrapText="1"/>
    </xf>
    <xf numFmtId="0" fontId="2" fillId="4" borderId="0" xfId="0" applyFont="1" applyFill="1" applyAlignment="1" applyProtection="1">
      <alignment horizontal="center" vertical="top"/>
    </xf>
    <xf numFmtId="0" fontId="6" fillId="0" borderId="0" xfId="0" applyFont="1" applyAlignment="1" applyProtection="1">
      <alignment horizontal="center" vertical="center"/>
    </xf>
    <xf numFmtId="165" fontId="1" fillId="5" borderId="3" xfId="0" applyNumberFormat="1" applyFont="1" applyFill="1" applyBorder="1" applyAlignment="1" applyProtection="1">
      <alignment horizontal="center" vertical="center"/>
    </xf>
    <xf numFmtId="0" fontId="9" fillId="0" borderId="0" xfId="0" applyFont="1" applyAlignment="1" applyProtection="1">
      <alignment vertical="center"/>
    </xf>
    <xf numFmtId="0" fontId="6" fillId="0" borderId="0" xfId="0" applyFont="1" applyAlignment="1" applyProtection="1">
      <alignment horizontal="center" vertical="center" wrapText="1"/>
    </xf>
    <xf numFmtId="0" fontId="6" fillId="0" borderId="8" xfId="0" applyFont="1" applyBorder="1" applyAlignment="1" applyProtection="1">
      <alignment horizontal="left" vertical="center" wrapText="1"/>
    </xf>
    <xf numFmtId="0" fontId="6" fillId="0" borderId="8" xfId="0" applyFont="1" applyBorder="1" applyAlignment="1" applyProtection="1">
      <alignment horizontal="center" vertical="center" wrapText="1"/>
    </xf>
    <xf numFmtId="165" fontId="5" fillId="0" borderId="3" xfId="0" applyNumberFormat="1" applyFont="1" applyFill="1" applyBorder="1" applyAlignment="1" applyProtection="1">
      <alignment horizontal="center" vertical="center" wrapText="1"/>
    </xf>
    <xf numFmtId="0" fontId="6" fillId="0" borderId="3"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8" xfId="0" applyFont="1" applyBorder="1" applyAlignment="1" applyProtection="1">
      <alignment horizontal="center" vertical="center" wrapText="1"/>
    </xf>
    <xf numFmtId="0" fontId="0" fillId="0" borderId="0" xfId="0" applyAlignment="1" applyProtection="1">
      <alignment horizontal="center" vertical="center" wrapText="1"/>
    </xf>
    <xf numFmtId="0" fontId="8" fillId="6" borderId="0" xfId="0" applyFont="1" applyFill="1" applyAlignment="1" applyProtection="1">
      <alignment horizontal="center" vertical="center" wrapText="1"/>
    </xf>
    <xf numFmtId="0" fontId="8" fillId="6" borderId="3" xfId="0" applyFont="1" applyFill="1" applyBorder="1" applyAlignment="1" applyProtection="1">
      <alignment horizontal="left" vertical="center" wrapText="1"/>
    </xf>
    <xf numFmtId="0" fontId="8" fillId="6" borderId="1" xfId="0" applyFont="1" applyFill="1" applyBorder="1" applyAlignment="1" applyProtection="1">
      <alignment horizontal="center" vertical="center" wrapText="1"/>
    </xf>
    <xf numFmtId="165" fontId="21" fillId="6" borderId="3" xfId="0" applyNumberFormat="1" applyFont="1" applyFill="1" applyBorder="1" applyAlignment="1" applyProtection="1">
      <alignment horizontal="center" vertical="center" wrapText="1"/>
    </xf>
    <xf numFmtId="0" fontId="8" fillId="6" borderId="0" xfId="0" applyFont="1" applyFill="1" applyAlignment="1" applyProtection="1">
      <alignment vertical="top"/>
    </xf>
    <xf numFmtId="0" fontId="8" fillId="0" borderId="3" xfId="0"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4" borderId="0" xfId="0" applyFill="1" applyAlignment="1" applyProtection="1">
      <alignment vertical="top" wrapText="1"/>
    </xf>
    <xf numFmtId="0" fontId="0" fillId="4" borderId="0" xfId="0" applyFill="1" applyAlignment="1" applyProtection="1">
      <alignment vertical="center"/>
    </xf>
    <xf numFmtId="0" fontId="0" fillId="0" borderId="0" xfId="0" applyAlignment="1" applyProtection="1">
      <alignment vertical="center"/>
    </xf>
    <xf numFmtId="0" fontId="0" fillId="0" borderId="0" xfId="0" applyAlignment="1" applyProtection="1">
      <alignment vertical="top" wrapText="1"/>
    </xf>
    <xf numFmtId="0" fontId="24" fillId="2" borderId="7" xfId="0" applyFont="1" applyFill="1" applyBorder="1" applyAlignment="1">
      <alignment horizontal="left" vertical="center" wrapText="1"/>
    </xf>
    <xf numFmtId="166" fontId="8" fillId="0" borderId="0" xfId="0" applyNumberFormat="1" applyFont="1" applyFill="1" applyBorder="1" applyAlignment="1">
      <alignment horizontal="center"/>
    </xf>
    <xf numFmtId="0" fontId="40" fillId="0" borderId="0" xfId="0" applyFont="1"/>
    <xf numFmtId="0" fontId="0" fillId="0" borderId="4" xfId="0" applyBorder="1"/>
    <xf numFmtId="164" fontId="6" fillId="0" borderId="0" xfId="0" applyNumberFormat="1" applyFont="1" applyFill="1" applyBorder="1"/>
    <xf numFmtId="164" fontId="0" fillId="0" borderId="4" xfId="0" applyNumberFormat="1" applyBorder="1"/>
    <xf numFmtId="0" fontId="0" fillId="0" borderId="0" xfId="0" applyBorder="1" applyAlignment="1">
      <alignment horizontal="center"/>
    </xf>
    <xf numFmtId="0" fontId="3" fillId="0" borderId="0" xfId="1" applyBorder="1" applyAlignment="1" applyProtection="1"/>
    <xf numFmtId="0" fontId="12" fillId="0" borderId="13" xfId="0" applyFont="1" applyBorder="1" applyAlignment="1" applyProtection="1">
      <alignment horizontal="right" vertical="center"/>
    </xf>
    <xf numFmtId="0" fontId="0" fillId="0" borderId="0" xfId="0" applyFill="1" applyAlignment="1" applyProtection="1">
      <alignment vertical="top"/>
    </xf>
    <xf numFmtId="165" fontId="23" fillId="0" borderId="3" xfId="0" applyNumberFormat="1" applyFont="1" applyFill="1" applyBorder="1" applyAlignment="1" applyProtection="1">
      <alignment horizontal="center" vertical="center" wrapText="1"/>
    </xf>
    <xf numFmtId="14" fontId="0" fillId="8" borderId="0" xfId="0" applyNumberFormat="1" applyFill="1"/>
    <xf numFmtId="14" fontId="0" fillId="0" borderId="4" xfId="0" applyNumberFormat="1" applyFill="1" applyBorder="1"/>
    <xf numFmtId="0" fontId="6" fillId="4" borderId="0" xfId="0" applyFont="1" applyFill="1" applyAlignment="1" applyProtection="1">
      <alignment vertical="top"/>
    </xf>
    <xf numFmtId="165" fontId="5" fillId="0" borderId="8" xfId="0" applyNumberFormat="1" applyFont="1" applyFill="1" applyBorder="1" applyAlignment="1" applyProtection="1">
      <alignment horizontal="center" vertical="center" wrapText="1"/>
    </xf>
    <xf numFmtId="165" fontId="5" fillId="0" borderId="21" xfId="0" applyNumberFormat="1" applyFont="1" applyFill="1" applyBorder="1" applyAlignment="1" applyProtection="1">
      <alignment horizontal="center" vertical="center" wrapText="1"/>
    </xf>
    <xf numFmtId="0" fontId="6" fillId="4" borderId="0" xfId="0" applyFont="1" applyFill="1" applyAlignment="1" applyProtection="1">
      <alignment horizontal="center" vertical="top"/>
    </xf>
    <xf numFmtId="0" fontId="23" fillId="4" borderId="0" xfId="0" applyFont="1" applyFill="1" applyAlignment="1" applyProtection="1">
      <alignment horizontal="center" vertical="top"/>
    </xf>
    <xf numFmtId="165" fontId="36" fillId="5" borderId="3" xfId="0" applyNumberFormat="1" applyFont="1" applyFill="1" applyBorder="1" applyAlignment="1" applyProtection="1">
      <alignment horizontal="center" vertical="center"/>
    </xf>
    <xf numFmtId="165" fontId="23" fillId="9" borderId="3" xfId="0" applyNumberFormat="1" applyFont="1" applyFill="1" applyBorder="1" applyAlignment="1" applyProtection="1">
      <alignment horizontal="center" vertical="center" wrapText="1"/>
    </xf>
    <xf numFmtId="165" fontId="23" fillId="9" borderId="21" xfId="0" applyNumberFormat="1" applyFont="1" applyFill="1" applyBorder="1" applyAlignment="1" applyProtection="1">
      <alignment horizontal="center" vertical="center" wrapText="1"/>
    </xf>
    <xf numFmtId="0" fontId="8" fillId="0" borderId="0" xfId="0" applyFont="1" applyAlignment="1">
      <alignment vertical="top"/>
    </xf>
    <xf numFmtId="0" fontId="24" fillId="2" borderId="0"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14" fillId="2" borderId="1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7" xfId="0" applyFont="1" applyFill="1" applyBorder="1" applyAlignment="1">
      <alignment vertical="center" wrapText="1"/>
    </xf>
    <xf numFmtId="0" fontId="37" fillId="2" borderId="0" xfId="0" applyFont="1" applyFill="1" applyBorder="1" applyAlignment="1">
      <alignment vertical="center" wrapText="1"/>
    </xf>
    <xf numFmtId="0" fontId="37" fillId="2" borderId="10" xfId="0" applyFont="1" applyFill="1" applyBorder="1" applyAlignment="1">
      <alignment vertical="center" wrapText="1"/>
    </xf>
    <xf numFmtId="0" fontId="38" fillId="2" borderId="7"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26" fillId="0" borderId="15" xfId="0" applyFont="1" applyBorder="1" applyAlignment="1">
      <alignment vertical="center" wrapText="1"/>
    </xf>
    <xf numFmtId="0" fontId="26" fillId="0" borderId="8" xfId="0" applyFont="1" applyBorder="1" applyAlignment="1">
      <alignment vertical="center" wrapText="1"/>
    </xf>
    <xf numFmtId="0" fontId="27" fillId="0" borderId="15"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3" xfId="0" applyFont="1" applyBorder="1" applyAlignment="1">
      <alignment horizontal="left" vertical="center" wrapText="1"/>
    </xf>
    <xf numFmtId="0" fontId="27" fillId="0" borderId="13"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 xfId="0" applyFont="1" applyBorder="1" applyAlignment="1">
      <alignment horizontal="left" vertical="center" wrapText="1"/>
    </xf>
    <xf numFmtId="0" fontId="6"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8" xfId="0" applyFont="1" applyBorder="1" applyAlignment="1">
      <alignment horizontal="left"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vertical="center" wrapText="1"/>
    </xf>
    <xf numFmtId="0" fontId="18" fillId="0" borderId="15" xfId="0" applyFont="1" applyBorder="1" applyAlignment="1">
      <alignment horizontal="right" vertical="center" wrapText="1"/>
    </xf>
    <xf numFmtId="0" fontId="18" fillId="0" borderId="8" xfId="0" applyFont="1" applyBorder="1" applyAlignment="1">
      <alignment horizontal="right" vertical="center" wrapText="1"/>
    </xf>
    <xf numFmtId="166" fontId="18" fillId="2" borderId="18" xfId="0" applyNumberFormat="1" applyFont="1" applyFill="1" applyBorder="1" applyAlignment="1">
      <alignment horizontal="left" vertical="center" wrapText="1"/>
    </xf>
    <xf numFmtId="166" fontId="18" fillId="2" borderId="19" xfId="0" applyNumberFormat="1" applyFont="1" applyFill="1" applyBorder="1" applyAlignment="1">
      <alignment horizontal="left" vertical="center" wrapText="1"/>
    </xf>
    <xf numFmtId="166" fontId="18" fillId="2" borderId="20" xfId="0" applyNumberFormat="1" applyFont="1" applyFill="1" applyBorder="1" applyAlignment="1">
      <alignment horizontal="left" vertical="center" wrapText="1"/>
    </xf>
    <xf numFmtId="166" fontId="17" fillId="0" borderId="10" xfId="0" applyNumberFormat="1" applyFont="1" applyBorder="1" applyAlignment="1">
      <alignment horizontal="left" vertical="top" wrapText="1"/>
    </xf>
    <xf numFmtId="0" fontId="1" fillId="5" borderId="3" xfId="0" applyFont="1" applyFill="1" applyBorder="1" applyAlignment="1" applyProtection="1">
      <alignment horizontal="right" vertical="center"/>
    </xf>
    <xf numFmtId="0" fontId="20" fillId="7" borderId="16" xfId="0" applyFont="1" applyFill="1" applyBorder="1" applyAlignment="1" applyProtection="1">
      <alignment horizontal="left" vertical="center"/>
    </xf>
    <xf numFmtId="0" fontId="20" fillId="7" borderId="17" xfId="0" applyFont="1" applyFill="1" applyBorder="1" applyAlignment="1" applyProtection="1">
      <alignment horizontal="left" vertical="center"/>
    </xf>
    <xf numFmtId="165" fontId="41" fillId="0" borderId="13" xfId="0" applyNumberFormat="1" applyFont="1" applyFill="1" applyBorder="1" applyAlignment="1" applyProtection="1">
      <alignment horizontal="left" vertical="center" wrapText="1"/>
    </xf>
    <xf numFmtId="165" fontId="41" fillId="0" borderId="12" xfId="0" applyNumberFormat="1" applyFont="1" applyFill="1" applyBorder="1" applyAlignment="1" applyProtection="1">
      <alignment horizontal="left" vertical="center" wrapText="1"/>
    </xf>
    <xf numFmtId="165" fontId="41" fillId="0" borderId="9" xfId="0" applyNumberFormat="1" applyFont="1" applyFill="1" applyBorder="1" applyAlignment="1" applyProtection="1">
      <alignment horizontal="left" vertical="center" wrapText="1"/>
    </xf>
    <xf numFmtId="14" fontId="12" fillId="6" borderId="3" xfId="0" applyNumberFormat="1" applyFont="1" applyFill="1" applyBorder="1" applyAlignment="1" applyProtection="1">
      <alignment horizontal="center" vertical="center"/>
      <protection locked="0"/>
    </xf>
    <xf numFmtId="14" fontId="12" fillId="0" borderId="3" xfId="0" applyNumberFormat="1" applyFont="1" applyBorder="1" applyAlignment="1" applyProtection="1">
      <alignment horizontal="center" vertical="center"/>
    </xf>
    <xf numFmtId="0" fontId="9" fillId="0" borderId="0" xfId="0" applyFont="1" applyBorder="1" applyAlignment="1">
      <alignment horizontal="left" vertical="top" wrapText="1"/>
    </xf>
    <xf numFmtId="0" fontId="1" fillId="0" borderId="0" xfId="0" applyFont="1" applyBorder="1" applyAlignment="1">
      <alignment horizontal="center" vertical="top"/>
    </xf>
    <xf numFmtId="0" fontId="30" fillId="8" borderId="0" xfId="0" applyFont="1" applyFill="1"/>
  </cellXfs>
  <cellStyles count="2">
    <cellStyle name="Hyper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133350</xdr:colOff>
      <xdr:row>9</xdr:row>
      <xdr:rowOff>57150</xdr:rowOff>
    </xdr:from>
    <xdr:to>
      <xdr:col>7</xdr:col>
      <xdr:colOff>514350</xdr:colOff>
      <xdr:row>10</xdr:row>
      <xdr:rowOff>9525</xdr:rowOff>
    </xdr:to>
    <xdr:sp macro="" textlink="">
      <xdr:nvSpPr>
        <xdr:cNvPr id="2" name="Right Arrow 1"/>
        <xdr:cNvSpPr/>
      </xdr:nvSpPr>
      <xdr:spPr>
        <a:xfrm rot="10800000">
          <a:off x="6810375" y="1752600"/>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114300</xdr:colOff>
      <xdr:row>2</xdr:row>
      <xdr:rowOff>219075</xdr:rowOff>
    </xdr:from>
    <xdr:to>
      <xdr:col>7</xdr:col>
      <xdr:colOff>495300</xdr:colOff>
      <xdr:row>3</xdr:row>
      <xdr:rowOff>171450</xdr:rowOff>
    </xdr:to>
    <xdr:sp macro="" textlink="">
      <xdr:nvSpPr>
        <xdr:cNvPr id="3" name="Right Arrow 2"/>
        <xdr:cNvSpPr/>
      </xdr:nvSpPr>
      <xdr:spPr>
        <a:xfrm rot="10800000">
          <a:off x="7162800" y="390525"/>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85725</xdr:colOff>
      <xdr:row>5</xdr:row>
      <xdr:rowOff>171450</xdr:rowOff>
    </xdr:from>
    <xdr:to>
      <xdr:col>7</xdr:col>
      <xdr:colOff>466725</xdr:colOff>
      <xdr:row>5</xdr:row>
      <xdr:rowOff>352425</xdr:rowOff>
    </xdr:to>
    <xdr:sp macro="" textlink="">
      <xdr:nvSpPr>
        <xdr:cNvPr id="4" name="Right Arrow 3"/>
        <xdr:cNvSpPr/>
      </xdr:nvSpPr>
      <xdr:spPr>
        <a:xfrm rot="10800000">
          <a:off x="7134225" y="876300"/>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ection.enquiries@moray.gov.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legislation.gov.uk/asp/2007/2/pdfs/asp_20070002_en.pdf" TargetMode="External"/><Relationship Id="rId7" Type="http://schemas.openxmlformats.org/officeDocument/2006/relationships/hyperlink" Target="https://www.thegazette.co.uk/notice/3330529." TargetMode="External"/><Relationship Id="rId2" Type="http://schemas.openxmlformats.org/officeDocument/2006/relationships/hyperlink" Target="http://www.london-gazette.co.uk/" TargetMode="External"/><Relationship Id="rId1" Type="http://schemas.openxmlformats.org/officeDocument/2006/relationships/hyperlink" Target="https://beta.gov.scot/publications/bank-holidays/" TargetMode="External"/><Relationship Id="rId6" Type="http://schemas.openxmlformats.org/officeDocument/2006/relationships/hyperlink" Target="https://www.thegazette.co.uk/London/issue/46377/page/9343" TargetMode="External"/><Relationship Id="rId5" Type="http://schemas.openxmlformats.org/officeDocument/2006/relationships/hyperlink" Target="http://www.legislation.gov.uk/ukpga/1971/80/contents" TargetMode="External"/><Relationship Id="rId4" Type="http://schemas.openxmlformats.org/officeDocument/2006/relationships/hyperlink" Target="http://www.legislation.gov.uk/ssi/2011/399/contents/ma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4"/>
  <sheetViews>
    <sheetView showGridLines="0" tabSelected="1" workbookViewId="0">
      <selection activeCell="C81" sqref="C81"/>
    </sheetView>
  </sheetViews>
  <sheetFormatPr defaultRowHeight="12.75" x14ac:dyDescent="0.2"/>
  <cols>
    <col min="2" max="2" width="1.5703125" customWidth="1"/>
    <col min="3" max="3" width="70.42578125" customWidth="1"/>
  </cols>
  <sheetData>
    <row r="1" spans="1:3" ht="15.75" x14ac:dyDescent="0.25">
      <c r="A1" s="56" t="s">
        <v>135</v>
      </c>
      <c r="B1" s="56"/>
    </row>
    <row r="3" spans="1:3" s="57" customFormat="1" ht="15.75" x14ac:dyDescent="0.25">
      <c r="A3" s="57">
        <v>1</v>
      </c>
      <c r="C3" s="57" t="s">
        <v>117</v>
      </c>
    </row>
    <row r="4" spans="1:3" s="57" customFormat="1" ht="15.75" x14ac:dyDescent="0.25"/>
    <row r="5" spans="1:3" s="57" customFormat="1" ht="15.75" x14ac:dyDescent="0.25">
      <c r="C5" s="57" t="s">
        <v>122</v>
      </c>
    </row>
    <row r="6" spans="1:3" s="60" customFormat="1" ht="65.25" customHeight="1" x14ac:dyDescent="0.25">
      <c r="A6" s="61" t="s">
        <v>118</v>
      </c>
      <c r="B6" s="58"/>
      <c r="C6" s="59" t="s">
        <v>142</v>
      </c>
    </row>
    <row r="7" spans="1:3" s="60" customFormat="1" ht="15.75" x14ac:dyDescent="0.25">
      <c r="A7" s="58"/>
      <c r="B7" s="58"/>
    </row>
    <row r="8" spans="1:3" s="60" customFormat="1" ht="94.5" x14ac:dyDescent="0.25">
      <c r="A8" s="61" t="s">
        <v>119</v>
      </c>
      <c r="B8" s="58"/>
      <c r="C8" s="59" t="s">
        <v>163</v>
      </c>
    </row>
    <row r="9" spans="1:3" s="60" customFormat="1" ht="94.5" x14ac:dyDescent="0.25">
      <c r="A9" s="61"/>
      <c r="B9" s="58"/>
      <c r="C9" s="59" t="s">
        <v>140</v>
      </c>
    </row>
    <row r="11" spans="1:3" ht="31.5" x14ac:dyDescent="0.2">
      <c r="A11" s="71">
        <v>2</v>
      </c>
      <c r="B11" s="7"/>
      <c r="C11" s="72" t="s">
        <v>120</v>
      </c>
    </row>
    <row r="13" spans="1:3" ht="15.75" x14ac:dyDescent="0.25">
      <c r="A13" s="62">
        <v>3</v>
      </c>
      <c r="C13" s="63" t="s">
        <v>121</v>
      </c>
    </row>
    <row r="14" spans="1:3" ht="15.75" x14ac:dyDescent="0.25">
      <c r="C14" s="64" t="s">
        <v>164</v>
      </c>
    </row>
    <row r="16" spans="1:3" ht="63" x14ac:dyDescent="0.25">
      <c r="A16" s="129">
        <v>4</v>
      </c>
      <c r="C16" s="63" t="s">
        <v>169</v>
      </c>
    </row>
    <row r="94" spans="1:1" x14ac:dyDescent="0.2">
      <c r="A94" s="180" t="s">
        <v>170</v>
      </c>
    </row>
  </sheetData>
  <sheetProtection password="8344" sheet="1" objects="1" scenarios="1" selectLockedCells="1" selectUnlockedCells="1"/>
  <hyperlinks>
    <hyperlink ref="C1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sheetPr>
  <dimension ref="B1:L44"/>
  <sheetViews>
    <sheetView showGridLines="0" view="pageBreakPreview" zoomScaleNormal="100" zoomScaleSheetLayoutView="100" workbookViewId="0">
      <selection activeCell="J16" sqref="J16"/>
    </sheetView>
  </sheetViews>
  <sheetFormatPr defaultRowHeight="12.75" x14ac:dyDescent="0.2"/>
  <cols>
    <col min="1" max="1" width="2.5703125" customWidth="1"/>
    <col min="2" max="2" width="56.28515625" customWidth="1"/>
    <col min="3" max="3" width="5" customWidth="1"/>
    <col min="4" max="4" width="1.28515625" customWidth="1"/>
    <col min="5" max="5" width="37.42578125" customWidth="1"/>
    <col min="6" max="7" width="1.5703125" customWidth="1"/>
  </cols>
  <sheetData>
    <row r="1" spans="2:9" ht="4.5" customHeight="1" x14ac:dyDescent="0.2"/>
    <row r="2" spans="2:9" ht="9" customHeight="1" x14ac:dyDescent="0.2">
      <c r="B2" s="132"/>
      <c r="C2" s="133"/>
      <c r="D2" s="133"/>
      <c r="E2" s="134"/>
    </row>
    <row r="3" spans="2:9" ht="18" x14ac:dyDescent="0.2">
      <c r="B3" s="22" t="s">
        <v>104</v>
      </c>
      <c r="C3" s="130" t="s">
        <v>103</v>
      </c>
      <c r="D3" s="130"/>
      <c r="E3" s="131"/>
    </row>
    <row r="4" spans="2:9" ht="18" x14ac:dyDescent="0.25">
      <c r="B4" s="135" t="s">
        <v>69</v>
      </c>
      <c r="C4" s="136"/>
      <c r="D4" s="136"/>
      <c r="E4" s="137"/>
      <c r="I4" s="52" t="s">
        <v>113</v>
      </c>
    </row>
    <row r="5" spans="2:9" ht="6" customHeight="1" x14ac:dyDescent="0.2">
      <c r="B5" s="138"/>
      <c r="C5" s="139"/>
      <c r="D5" s="139"/>
      <c r="E5" s="140"/>
      <c r="I5" s="53"/>
    </row>
    <row r="6" spans="2:9" ht="26.25" customHeight="1" x14ac:dyDescent="0.25">
      <c r="B6" s="108" t="s">
        <v>137</v>
      </c>
      <c r="C6" s="130" t="s">
        <v>136</v>
      </c>
      <c r="D6" s="130"/>
      <c r="E6" s="131"/>
      <c r="I6" s="52" t="s">
        <v>114</v>
      </c>
    </row>
    <row r="7" spans="2:9" ht="5.25" customHeight="1" x14ac:dyDescent="0.2">
      <c r="B7" s="141"/>
      <c r="C7" s="142"/>
      <c r="D7" s="142"/>
      <c r="E7" s="143"/>
      <c r="I7" s="53"/>
    </row>
    <row r="8" spans="2:9" ht="18" x14ac:dyDescent="0.2">
      <c r="B8" s="135" t="s">
        <v>70</v>
      </c>
      <c r="C8" s="136"/>
      <c r="D8" s="136"/>
      <c r="E8" s="137"/>
      <c r="I8" s="53"/>
    </row>
    <row r="9" spans="2:9" ht="6" customHeight="1" thickBot="1" x14ac:dyDescent="0.25">
      <c r="B9" s="144"/>
      <c r="C9" s="145"/>
      <c r="D9" s="145"/>
      <c r="E9" s="146"/>
      <c r="I9" s="53"/>
    </row>
    <row r="10" spans="2:9" ht="18.75" thickBot="1" x14ac:dyDescent="0.3">
      <c r="B10" s="23" t="s">
        <v>93</v>
      </c>
      <c r="C10" s="166" t="s">
        <v>102</v>
      </c>
      <c r="D10" s="167"/>
      <c r="E10" s="168"/>
      <c r="I10" s="52" t="s">
        <v>145</v>
      </c>
    </row>
    <row r="11" spans="2:9" ht="6" customHeight="1" x14ac:dyDescent="0.2">
      <c r="B11" s="147"/>
      <c r="C11" s="148"/>
      <c r="D11" s="148"/>
      <c r="E11" s="149"/>
    </row>
    <row r="12" spans="2:9" ht="18.95" customHeight="1" x14ac:dyDescent="0.25">
      <c r="B12" s="156" t="s">
        <v>71</v>
      </c>
      <c r="C12" s="158">
        <v>-35</v>
      </c>
      <c r="D12" s="39"/>
      <c r="E12" s="20" t="s">
        <v>96</v>
      </c>
      <c r="I12" s="52" t="s">
        <v>141</v>
      </c>
    </row>
    <row r="13" spans="2:9" ht="18.95" customHeight="1" x14ac:dyDescent="0.2">
      <c r="B13" s="157"/>
      <c r="C13" s="158"/>
      <c r="D13" s="4"/>
      <c r="E13" s="21" t="e">
        <f>WORKDAY(C10,C12,'non workdays'!$B$2:$B$122)</f>
        <v>#VALUE!</v>
      </c>
    </row>
    <row r="14" spans="2:9" ht="27" customHeight="1" x14ac:dyDescent="0.2">
      <c r="B14" s="156" t="s">
        <v>72</v>
      </c>
      <c r="C14" s="159">
        <v>-34</v>
      </c>
      <c r="D14" s="37"/>
      <c r="E14" s="24" t="s">
        <v>107</v>
      </c>
    </row>
    <row r="15" spans="2:9" ht="20.100000000000001" customHeight="1" x14ac:dyDescent="0.2">
      <c r="B15" s="157"/>
      <c r="C15" s="159"/>
      <c r="D15" s="38"/>
      <c r="E15" s="21" t="e">
        <f>WORKDAY(C10,C14,'non workdays'!$B$2:$B$122)</f>
        <v>#VALUE!</v>
      </c>
    </row>
    <row r="16" spans="2:9" ht="18.95" customHeight="1" x14ac:dyDescent="0.2">
      <c r="B16" s="156" t="s">
        <v>73</v>
      </c>
      <c r="C16" s="159">
        <v>-28</v>
      </c>
      <c r="D16" s="37"/>
      <c r="E16" s="24" t="s">
        <v>75</v>
      </c>
    </row>
    <row r="17" spans="2:12" ht="18.95" customHeight="1" x14ac:dyDescent="0.2">
      <c r="B17" s="157"/>
      <c r="C17" s="159"/>
      <c r="D17" s="38"/>
      <c r="E17" s="21" t="e">
        <f>WORKDAY(C10,C16,'non workdays'!$B$2:$B$122)</f>
        <v>#VALUE!</v>
      </c>
    </row>
    <row r="18" spans="2:12" ht="18.600000000000001" customHeight="1" x14ac:dyDescent="0.2">
      <c r="B18" s="25" t="s">
        <v>74</v>
      </c>
      <c r="C18" s="26">
        <v>-23</v>
      </c>
      <c r="D18" s="37"/>
      <c r="E18" s="24" t="s">
        <v>94</v>
      </c>
    </row>
    <row r="19" spans="2:12" ht="18.600000000000001" customHeight="1" x14ac:dyDescent="0.2">
      <c r="B19" s="25" t="s">
        <v>105</v>
      </c>
      <c r="C19" s="26">
        <v>-23</v>
      </c>
      <c r="D19" s="40"/>
      <c r="E19" s="169" t="e">
        <f>WORKDAY(C10,C18,'non workdays'!$B$2:$B$122)</f>
        <v>#VALUE!</v>
      </c>
    </row>
    <row r="20" spans="2:12" ht="14.25" x14ac:dyDescent="0.2">
      <c r="B20" s="25" t="s">
        <v>108</v>
      </c>
      <c r="C20" s="12">
        <v>-23</v>
      </c>
      <c r="D20" s="4"/>
      <c r="E20" s="169"/>
    </row>
    <row r="21" spans="2:12" ht="18.600000000000001" customHeight="1" x14ac:dyDescent="0.2">
      <c r="B21" s="154" t="s">
        <v>76</v>
      </c>
      <c r="C21" s="155">
        <v>-23</v>
      </c>
      <c r="D21" s="37"/>
      <c r="E21" s="24" t="s">
        <v>95</v>
      </c>
    </row>
    <row r="22" spans="2:12" ht="18.600000000000001" customHeight="1" x14ac:dyDescent="0.2">
      <c r="B22" s="154"/>
      <c r="C22" s="155"/>
      <c r="D22" s="38"/>
      <c r="E22" s="21" t="e">
        <f>WORKDAY(C10,C21,'non workdays'!$B$2:$B$122)</f>
        <v>#VALUE!</v>
      </c>
    </row>
    <row r="23" spans="2:12" ht="18.600000000000001" customHeight="1" x14ac:dyDescent="0.25">
      <c r="B23" s="27" t="s">
        <v>77</v>
      </c>
      <c r="C23" s="12" t="s">
        <v>78</v>
      </c>
      <c r="D23" s="4"/>
      <c r="E23" s="41"/>
      <c r="H23" s="54" t="s">
        <v>106</v>
      </c>
      <c r="I23" s="55"/>
      <c r="J23" s="55"/>
      <c r="K23" s="55"/>
      <c r="L23" s="55"/>
    </row>
    <row r="24" spans="2:12" ht="18.600000000000001" customHeight="1" x14ac:dyDescent="0.2">
      <c r="B24" s="160" t="s">
        <v>79</v>
      </c>
      <c r="C24" s="152">
        <v>-12</v>
      </c>
      <c r="D24" s="37"/>
      <c r="E24" s="31" t="s">
        <v>97</v>
      </c>
      <c r="H24" s="55"/>
      <c r="I24" s="55"/>
      <c r="J24" s="55"/>
      <c r="K24" s="55"/>
      <c r="L24" s="55"/>
    </row>
    <row r="25" spans="2:12" ht="18.600000000000001" customHeight="1" x14ac:dyDescent="0.2">
      <c r="B25" s="161"/>
      <c r="C25" s="153"/>
      <c r="D25" s="38"/>
      <c r="E25" s="21" t="e">
        <f>WORKDAY(C10,C24,'non workdays'!$B$2:$B$122)</f>
        <v>#VALUE!</v>
      </c>
      <c r="H25" s="55"/>
      <c r="I25" s="55"/>
      <c r="J25" s="55"/>
      <c r="K25" s="55"/>
      <c r="L25" s="55"/>
    </row>
    <row r="26" spans="2:12" ht="18.600000000000001" customHeight="1" x14ac:dyDescent="0.2">
      <c r="B26" s="150" t="s">
        <v>80</v>
      </c>
      <c r="C26" s="152">
        <v>-11</v>
      </c>
      <c r="D26" s="37"/>
      <c r="E26" s="24" t="s">
        <v>98</v>
      </c>
      <c r="H26" s="55"/>
      <c r="I26" s="55"/>
      <c r="J26" s="55"/>
      <c r="K26" s="55"/>
      <c r="L26" s="55"/>
    </row>
    <row r="27" spans="2:12" ht="18.600000000000001" customHeight="1" x14ac:dyDescent="0.2">
      <c r="B27" s="151"/>
      <c r="C27" s="153"/>
      <c r="D27" s="38"/>
      <c r="E27" s="21" t="e">
        <f>WORKDAY(C10,C26,'non workdays'!$B$2:$B$122)</f>
        <v>#VALUE!</v>
      </c>
      <c r="H27" s="55"/>
      <c r="I27" s="55"/>
      <c r="J27" s="55"/>
      <c r="K27" s="55"/>
      <c r="L27" s="55"/>
    </row>
    <row r="28" spans="2:12" ht="18.600000000000001" customHeight="1" x14ac:dyDescent="0.25">
      <c r="B28" s="32" t="s">
        <v>81</v>
      </c>
      <c r="C28" s="26" t="s">
        <v>78</v>
      </c>
      <c r="D28" s="42"/>
      <c r="E28" s="33"/>
      <c r="H28" s="54" t="s">
        <v>139</v>
      </c>
      <c r="I28" s="55"/>
      <c r="J28" s="55"/>
      <c r="K28" s="55"/>
      <c r="L28" s="55"/>
    </row>
    <row r="29" spans="2:12" ht="18.600000000000001" customHeight="1" x14ac:dyDescent="0.2">
      <c r="B29" s="160" t="s">
        <v>82</v>
      </c>
      <c r="C29" s="152">
        <v>-6</v>
      </c>
      <c r="D29" s="37"/>
      <c r="E29" s="24" t="s">
        <v>98</v>
      </c>
      <c r="H29" s="55"/>
      <c r="I29" s="55"/>
      <c r="J29" s="55"/>
      <c r="K29" s="55"/>
      <c r="L29" s="55"/>
    </row>
    <row r="30" spans="2:12" ht="18.600000000000001" customHeight="1" x14ac:dyDescent="0.2">
      <c r="B30" s="161"/>
      <c r="C30" s="153"/>
      <c r="D30" s="38"/>
      <c r="E30" s="21" t="e">
        <f>WORKDAY(C10,C29,'non workdays'!$B$2:$B$122)</f>
        <v>#VALUE!</v>
      </c>
      <c r="H30" s="55"/>
      <c r="I30" s="55"/>
      <c r="J30" s="55"/>
      <c r="K30" s="55"/>
      <c r="L30" s="55"/>
    </row>
    <row r="31" spans="2:12" ht="28.5" x14ac:dyDescent="0.2">
      <c r="B31" s="25" t="s">
        <v>83</v>
      </c>
      <c r="C31" s="12">
        <v>-5</v>
      </c>
      <c r="D31" s="43"/>
      <c r="E31" s="34" t="e">
        <f>WORKDAY(C10,C31,'non workdays'!$B$2:$B$122)</f>
        <v>#VALUE!</v>
      </c>
      <c r="H31" s="55"/>
      <c r="I31" s="55"/>
      <c r="J31" s="55"/>
      <c r="K31" s="55"/>
      <c r="L31" s="55"/>
    </row>
    <row r="32" spans="2:12" ht="28.5" x14ac:dyDescent="0.2">
      <c r="B32" s="29" t="s">
        <v>84</v>
      </c>
      <c r="C32" s="11">
        <v>-4</v>
      </c>
      <c r="D32" s="44"/>
      <c r="E32" s="36" t="e">
        <f>WORKDAY(C10,C32,'non workdays'!$B$2:$B$122)</f>
        <v>#VALUE!</v>
      </c>
      <c r="H32" s="55"/>
      <c r="I32" s="55"/>
      <c r="J32" s="55"/>
      <c r="K32" s="55"/>
      <c r="L32" s="55"/>
    </row>
    <row r="33" spans="2:12" ht="18.600000000000001" customHeight="1" x14ac:dyDescent="0.2">
      <c r="B33" s="164" t="s">
        <v>14</v>
      </c>
      <c r="C33" s="162">
        <v>0</v>
      </c>
      <c r="D33" s="39"/>
      <c r="E33" s="20" t="s">
        <v>85</v>
      </c>
      <c r="H33" s="55"/>
      <c r="I33" s="55"/>
      <c r="J33" s="55"/>
      <c r="K33" s="55"/>
      <c r="L33" s="55"/>
    </row>
    <row r="34" spans="2:12" ht="18.600000000000001" customHeight="1" x14ac:dyDescent="0.2">
      <c r="B34" s="165"/>
      <c r="C34" s="163"/>
      <c r="D34" s="4"/>
      <c r="E34" s="35" t="str">
        <f>C10</f>
        <v>Select poll date here</v>
      </c>
      <c r="H34" s="55"/>
      <c r="I34" s="55"/>
      <c r="J34" s="55"/>
      <c r="K34" s="55"/>
      <c r="L34" s="55"/>
    </row>
    <row r="35" spans="2:12" ht="18.600000000000001" customHeight="1" x14ac:dyDescent="0.2">
      <c r="B35" s="160" t="s">
        <v>86</v>
      </c>
      <c r="C35" s="162">
        <v>0</v>
      </c>
      <c r="D35" s="39"/>
      <c r="E35" s="20" t="s">
        <v>98</v>
      </c>
      <c r="H35" s="55"/>
      <c r="I35" s="55"/>
      <c r="J35" s="55"/>
      <c r="K35" s="55"/>
      <c r="L35" s="55"/>
    </row>
    <row r="36" spans="2:12" ht="18.600000000000001" customHeight="1" x14ac:dyDescent="0.2">
      <c r="B36" s="161"/>
      <c r="C36" s="163"/>
      <c r="D36" s="4"/>
      <c r="E36" s="21" t="str">
        <f>C10</f>
        <v>Select poll date here</v>
      </c>
      <c r="H36" s="55"/>
      <c r="I36" s="55"/>
      <c r="J36" s="55"/>
      <c r="K36" s="55"/>
      <c r="L36" s="55"/>
    </row>
    <row r="37" spans="2:12" ht="18.600000000000001" customHeight="1" x14ac:dyDescent="0.2">
      <c r="B37" s="160" t="s">
        <v>87</v>
      </c>
      <c r="C37" s="162">
        <v>0</v>
      </c>
      <c r="D37" s="39"/>
      <c r="E37" s="20" t="s">
        <v>99</v>
      </c>
      <c r="H37" s="55"/>
      <c r="I37" s="55"/>
      <c r="J37" s="55"/>
      <c r="K37" s="55"/>
      <c r="L37" s="55"/>
    </row>
    <row r="38" spans="2:12" ht="18.600000000000001" customHeight="1" x14ac:dyDescent="0.2">
      <c r="B38" s="161"/>
      <c r="C38" s="163"/>
      <c r="D38" s="4"/>
      <c r="E38" s="21" t="str">
        <f>C10</f>
        <v>Select poll date here</v>
      </c>
      <c r="H38" s="55"/>
      <c r="I38" s="55"/>
      <c r="J38" s="55"/>
      <c r="K38" s="55"/>
      <c r="L38" s="55"/>
    </row>
    <row r="39" spans="2:12" ht="18.600000000000001" customHeight="1" x14ac:dyDescent="0.2">
      <c r="B39" s="160" t="s">
        <v>88</v>
      </c>
      <c r="C39" s="162">
        <v>0</v>
      </c>
      <c r="D39" s="39"/>
      <c r="E39" s="20" t="s">
        <v>100</v>
      </c>
      <c r="H39" s="55"/>
      <c r="I39" s="55"/>
      <c r="J39" s="55"/>
      <c r="K39" s="55"/>
      <c r="L39" s="55"/>
    </row>
    <row r="40" spans="2:12" ht="18.600000000000001" customHeight="1" x14ac:dyDescent="0.2">
      <c r="B40" s="161"/>
      <c r="C40" s="163"/>
      <c r="D40" s="4"/>
      <c r="E40" s="21" t="str">
        <f>C10</f>
        <v>Select poll date here</v>
      </c>
      <c r="H40" s="55"/>
      <c r="I40" s="55"/>
      <c r="J40" s="55"/>
      <c r="K40" s="55"/>
      <c r="L40" s="55"/>
    </row>
    <row r="41" spans="2:12" ht="18.600000000000001" customHeight="1" x14ac:dyDescent="0.25">
      <c r="B41" s="164" t="s">
        <v>89</v>
      </c>
      <c r="C41" s="162" t="s">
        <v>90</v>
      </c>
      <c r="D41" s="39"/>
      <c r="E41" s="20" t="s">
        <v>146</v>
      </c>
      <c r="H41" s="54" t="s">
        <v>115</v>
      </c>
      <c r="I41" s="55"/>
      <c r="J41" s="55"/>
      <c r="K41" s="55"/>
      <c r="L41" s="55"/>
    </row>
    <row r="42" spans="2:12" ht="18.600000000000001" customHeight="1" x14ac:dyDescent="0.25">
      <c r="B42" s="165"/>
      <c r="C42" s="163"/>
      <c r="D42" s="4"/>
      <c r="E42" s="21" t="e">
        <f>C10+1</f>
        <v>#VALUE!</v>
      </c>
      <c r="H42" s="54" t="s">
        <v>138</v>
      </c>
      <c r="I42" s="55"/>
      <c r="J42" s="55"/>
      <c r="K42" s="55"/>
      <c r="L42" s="55"/>
    </row>
    <row r="43" spans="2:12" ht="18.600000000000001" customHeight="1" x14ac:dyDescent="0.25">
      <c r="B43" s="30" t="s">
        <v>91</v>
      </c>
      <c r="C43" s="28" t="s">
        <v>92</v>
      </c>
      <c r="D43" s="38"/>
      <c r="E43" s="21" t="e">
        <f>C10+36</f>
        <v>#VALUE!</v>
      </c>
      <c r="H43" s="54" t="s">
        <v>147</v>
      </c>
      <c r="I43" s="55"/>
      <c r="J43" s="55"/>
      <c r="K43" s="55"/>
      <c r="L43" s="55"/>
    </row>
    <row r="44" spans="2:12" x14ac:dyDescent="0.2">
      <c r="H44" s="55"/>
      <c r="I44" s="55"/>
      <c r="J44" s="55"/>
      <c r="K44" s="55"/>
      <c r="L44" s="55"/>
    </row>
  </sheetData>
  <mergeCells count="35">
    <mergeCell ref="B39:B40"/>
    <mergeCell ref="C39:C40"/>
    <mergeCell ref="B41:B42"/>
    <mergeCell ref="C41:C42"/>
    <mergeCell ref="C10:E10"/>
    <mergeCell ref="B14:B15"/>
    <mergeCell ref="C14:C15"/>
    <mergeCell ref="E19:E20"/>
    <mergeCell ref="B29:B30"/>
    <mergeCell ref="C29:C30"/>
    <mergeCell ref="C35:C36"/>
    <mergeCell ref="B35:B36"/>
    <mergeCell ref="B37:B38"/>
    <mergeCell ref="C37:C38"/>
    <mergeCell ref="B33:B34"/>
    <mergeCell ref="C33:C34"/>
    <mergeCell ref="B8:E8"/>
    <mergeCell ref="B9:E9"/>
    <mergeCell ref="B11:E11"/>
    <mergeCell ref="B26:B27"/>
    <mergeCell ref="C26:C27"/>
    <mergeCell ref="B21:B22"/>
    <mergeCell ref="C21:C22"/>
    <mergeCell ref="B12:B13"/>
    <mergeCell ref="C12:C13"/>
    <mergeCell ref="B16:B17"/>
    <mergeCell ref="C16:C17"/>
    <mergeCell ref="B24:B25"/>
    <mergeCell ref="C24:C25"/>
    <mergeCell ref="C6:E6"/>
    <mergeCell ref="B2:E2"/>
    <mergeCell ref="B4:E4"/>
    <mergeCell ref="B5:E5"/>
    <mergeCell ref="B7:E7"/>
    <mergeCell ref="C3:E3"/>
  </mergeCells>
  <pageMargins left="0.25" right="0.25"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'non workdays'!$I$2:$I$135</xm:f>
          </x14:formula1>
          <xm:sqref>C10:E10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59999389629810485"/>
    <pageSetUpPr fitToPage="1"/>
  </sheetPr>
  <dimension ref="A1:CZ738"/>
  <sheetViews>
    <sheetView topLeftCell="B1" zoomScale="80" zoomScaleNormal="80" zoomScaleSheetLayoutView="100" workbookViewId="0">
      <pane xSplit="3" topLeftCell="E1" activePane="topRight" state="frozen"/>
      <selection activeCell="B1" sqref="B1"/>
      <selection pane="topRight" activeCell="C5" sqref="C5:D5"/>
    </sheetView>
  </sheetViews>
  <sheetFormatPr defaultRowHeight="12.75" x14ac:dyDescent="0.2"/>
  <cols>
    <col min="1" max="1" width="5.5703125" style="73" hidden="1" customWidth="1"/>
    <col min="2" max="2" width="65.85546875" style="107" customWidth="1"/>
    <col min="3" max="3" width="7.140625" style="73" bestFit="1" customWidth="1"/>
    <col min="4" max="4" width="16.7109375" style="74" bestFit="1" customWidth="1"/>
    <col min="5" max="8" width="16.7109375" style="76" bestFit="1" customWidth="1"/>
    <col min="9" max="9" width="17.42578125" style="117" bestFit="1" customWidth="1"/>
    <col min="10" max="12" width="17.42578125" style="76" bestFit="1" customWidth="1"/>
    <col min="13" max="14" width="17" style="76" bestFit="1" customWidth="1"/>
    <col min="15" max="19" width="17.42578125" style="76" bestFit="1" customWidth="1"/>
    <col min="20" max="23" width="17" style="76" bestFit="1" customWidth="1"/>
    <col min="24" max="28" width="16.28515625" style="76" bestFit="1" customWidth="1"/>
    <col min="29" max="36" width="17.28515625" style="76" bestFit="1" customWidth="1"/>
    <col min="37" max="41" width="16.5703125" style="76" bestFit="1" customWidth="1"/>
    <col min="42" max="50" width="17.140625" style="76" bestFit="1" customWidth="1"/>
    <col min="51" max="54" width="17" style="76" bestFit="1" customWidth="1"/>
    <col min="55" max="62" width="17.140625" style="76" bestFit="1" customWidth="1"/>
    <col min="63" max="65" width="16.7109375" style="76" bestFit="1" customWidth="1"/>
    <col min="66" max="71" width="17.42578125" style="76" bestFit="1" customWidth="1"/>
    <col min="72" max="75" width="17" style="76" bestFit="1" customWidth="1"/>
    <col min="76" max="80" width="16.28515625" style="76" bestFit="1" customWidth="1"/>
    <col min="81" max="89" width="17.28515625" style="76" bestFit="1" customWidth="1"/>
    <col min="90" max="97" width="17.140625" style="76" bestFit="1" customWidth="1"/>
    <col min="98" max="99" width="17" style="76" bestFit="1" customWidth="1"/>
    <col min="100" max="16384" width="9.140625" style="76"/>
  </cols>
  <sheetData>
    <row r="1" spans="1:99" ht="27" customHeight="1" thickBot="1" x14ac:dyDescent="0.25">
      <c r="B1" s="171" t="s">
        <v>143</v>
      </c>
      <c r="C1" s="172"/>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row>
    <row r="2" spans="1:99" ht="6.75" customHeight="1" x14ac:dyDescent="0.2">
      <c r="B2" s="77"/>
      <c r="C2" s="78"/>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row>
    <row r="3" spans="1:99" ht="24.75" customHeight="1" x14ac:dyDescent="0.2">
      <c r="B3" s="80" t="s">
        <v>68</v>
      </c>
      <c r="C3" s="81"/>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row>
    <row r="4" spans="1:99" ht="15.75" customHeight="1" x14ac:dyDescent="0.2">
      <c r="A4" s="82"/>
      <c r="B4" s="83"/>
      <c r="C4" s="8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row>
    <row r="5" spans="1:99" ht="21.75" customHeight="1" x14ac:dyDescent="0.2">
      <c r="A5" s="82"/>
      <c r="B5" s="116" t="s">
        <v>156</v>
      </c>
      <c r="C5" s="176"/>
      <c r="D5" s="176"/>
      <c r="E5" s="79" t="s">
        <v>109</v>
      </c>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row>
    <row r="6" spans="1:99" ht="22.5" customHeight="1" x14ac:dyDescent="0.2">
      <c r="A6" s="82"/>
      <c r="B6" s="116" t="s">
        <v>111</v>
      </c>
      <c r="C6" s="177" t="str">
        <f>IF(C5="", "Enter Date Above", (EDATE(C5,3)-1))</f>
        <v>Enter Date Above</v>
      </c>
      <c r="D6" s="177"/>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row>
    <row r="7" spans="1:99" ht="15.75" customHeight="1" x14ac:dyDescent="0.2">
      <c r="A7" s="82"/>
      <c r="B7" s="75" t="s">
        <v>167</v>
      </c>
      <c r="C7" s="84"/>
      <c r="E7" s="74"/>
      <c r="F7" s="74"/>
      <c r="G7" s="74"/>
      <c r="H7" s="74"/>
      <c r="I7" s="74"/>
      <c r="J7" s="74"/>
      <c r="K7" s="74"/>
      <c r="L7" s="74"/>
      <c r="M7" s="124" t="s">
        <v>162</v>
      </c>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row>
    <row r="8" spans="1:99" s="87" customFormat="1" ht="25.5" customHeight="1" x14ac:dyDescent="0.2">
      <c r="A8" s="85" t="s">
        <v>65</v>
      </c>
      <c r="B8" s="170" t="s">
        <v>14</v>
      </c>
      <c r="C8" s="170"/>
      <c r="D8" s="86">
        <v>43895</v>
      </c>
      <c r="E8" s="86">
        <f t="shared" ref="E8" si="0">D8+7</f>
        <v>43902</v>
      </c>
      <c r="F8" s="86">
        <f t="shared" ref="F8" si="1">E8+7</f>
        <v>43909</v>
      </c>
      <c r="G8" s="86">
        <f t="shared" ref="G8" si="2">F8+7</f>
        <v>43916</v>
      </c>
      <c r="H8" s="86">
        <f t="shared" ref="H8" si="3">G8+7</f>
        <v>43923</v>
      </c>
      <c r="I8" s="86">
        <f t="shared" ref="I8" si="4">H8+7</f>
        <v>43930</v>
      </c>
      <c r="J8" s="86">
        <f t="shared" ref="J8" si="5">I8+7</f>
        <v>43937</v>
      </c>
      <c r="K8" s="86">
        <f t="shared" ref="K8" si="6">J8+7</f>
        <v>43944</v>
      </c>
      <c r="L8" s="86">
        <f t="shared" ref="L8" si="7">K8+7</f>
        <v>43951</v>
      </c>
      <c r="M8" s="126">
        <f t="shared" ref="M8" si="8">L8+7</f>
        <v>43958</v>
      </c>
      <c r="N8" s="86">
        <f t="shared" ref="N8" si="9">M8+7</f>
        <v>43965</v>
      </c>
      <c r="O8" s="86">
        <f t="shared" ref="O8" si="10">N8+7</f>
        <v>43972</v>
      </c>
      <c r="P8" s="86">
        <f t="shared" ref="P8" si="11">O8+7</f>
        <v>43979</v>
      </c>
      <c r="Q8" s="86">
        <f t="shared" ref="Q8" si="12">P8+7</f>
        <v>43986</v>
      </c>
      <c r="R8" s="86">
        <f t="shared" ref="R8" si="13">Q8+7</f>
        <v>43993</v>
      </c>
      <c r="S8" s="86">
        <f t="shared" ref="S8" si="14">R8+7</f>
        <v>44000</v>
      </c>
      <c r="T8" s="86">
        <f t="shared" ref="T8" si="15">S8+7</f>
        <v>44007</v>
      </c>
      <c r="U8" s="86">
        <f t="shared" ref="U8" si="16">T8+7</f>
        <v>44014</v>
      </c>
      <c r="V8" s="86">
        <f t="shared" ref="V8" si="17">U8+7</f>
        <v>44021</v>
      </c>
      <c r="W8" s="86">
        <f t="shared" ref="W8" si="18">V8+7</f>
        <v>44028</v>
      </c>
      <c r="X8" s="86">
        <f t="shared" ref="X8" si="19">W8+7</f>
        <v>44035</v>
      </c>
      <c r="Y8" s="86">
        <f t="shared" ref="Y8" si="20">X8+7</f>
        <v>44042</v>
      </c>
      <c r="Z8" s="86">
        <f t="shared" ref="Z8" si="21">Y8+7</f>
        <v>44049</v>
      </c>
      <c r="AA8" s="86">
        <f t="shared" ref="AA8" si="22">Z8+7</f>
        <v>44056</v>
      </c>
      <c r="AB8" s="86">
        <f t="shared" ref="AB8" si="23">AA8+7</f>
        <v>44063</v>
      </c>
      <c r="AC8" s="86">
        <f t="shared" ref="AC8" si="24">AB8+7</f>
        <v>44070</v>
      </c>
      <c r="AD8" s="86">
        <f t="shared" ref="AD8" si="25">AC8+7</f>
        <v>44077</v>
      </c>
      <c r="AE8" s="86">
        <f t="shared" ref="AE8" si="26">AD8+7</f>
        <v>44084</v>
      </c>
      <c r="AF8" s="86">
        <f t="shared" ref="AF8" si="27">AE8+7</f>
        <v>44091</v>
      </c>
      <c r="AG8" s="86">
        <f t="shared" ref="AG8" si="28">AF8+7</f>
        <v>44098</v>
      </c>
      <c r="AH8" s="86">
        <f t="shared" ref="AH8" si="29">AG8+7</f>
        <v>44105</v>
      </c>
      <c r="AI8" s="86">
        <f t="shared" ref="AI8" si="30">AH8+7</f>
        <v>44112</v>
      </c>
      <c r="AJ8" s="86">
        <f t="shared" ref="AJ8" si="31">AI8+7</f>
        <v>44119</v>
      </c>
      <c r="AK8" s="86">
        <f t="shared" ref="AK8" si="32">AJ8+7</f>
        <v>44126</v>
      </c>
      <c r="AL8" s="86">
        <f t="shared" ref="AL8" si="33">AK8+7</f>
        <v>44133</v>
      </c>
      <c r="AM8" s="86">
        <f t="shared" ref="AM8" si="34">AL8+7</f>
        <v>44140</v>
      </c>
      <c r="AN8" s="86">
        <f t="shared" ref="AN8" si="35">AM8+7</f>
        <v>44147</v>
      </c>
      <c r="AO8" s="86">
        <f t="shared" ref="AO8" si="36">AN8+7</f>
        <v>44154</v>
      </c>
      <c r="AP8" s="86">
        <f t="shared" ref="AP8" si="37">AO8+7</f>
        <v>44161</v>
      </c>
      <c r="AQ8" s="86">
        <f t="shared" ref="AQ8" si="38">AP8+7</f>
        <v>44168</v>
      </c>
      <c r="AR8" s="86">
        <f t="shared" ref="AR8" si="39">AQ8+7</f>
        <v>44175</v>
      </c>
      <c r="AS8" s="86">
        <f t="shared" ref="AS8" si="40">AR8+7</f>
        <v>44182</v>
      </c>
      <c r="AT8" s="86">
        <f>AS8+21</f>
        <v>44203</v>
      </c>
      <c r="AU8" s="86">
        <f t="shared" ref="AU8" si="41">AT8+7</f>
        <v>44210</v>
      </c>
      <c r="AV8" s="86">
        <f>AU8+7</f>
        <v>44217</v>
      </c>
      <c r="AW8" s="86">
        <f>AV8+7</f>
        <v>44224</v>
      </c>
      <c r="AX8" s="86">
        <f t="shared" ref="AX8:BT8" si="42">AW8+7</f>
        <v>44231</v>
      </c>
      <c r="AY8" s="86">
        <f t="shared" si="42"/>
        <v>44238</v>
      </c>
      <c r="AZ8" s="86">
        <f t="shared" si="42"/>
        <v>44245</v>
      </c>
      <c r="BA8" s="86">
        <f t="shared" si="42"/>
        <v>44252</v>
      </c>
      <c r="BB8" s="86">
        <f t="shared" si="42"/>
        <v>44259</v>
      </c>
      <c r="BC8" s="86">
        <f t="shared" si="42"/>
        <v>44266</v>
      </c>
      <c r="BD8" s="86">
        <f t="shared" si="42"/>
        <v>44273</v>
      </c>
      <c r="BE8" s="86">
        <f t="shared" si="42"/>
        <v>44280</v>
      </c>
      <c r="BF8" s="86">
        <f t="shared" si="42"/>
        <v>44287</v>
      </c>
      <c r="BG8" s="86">
        <f t="shared" si="42"/>
        <v>44294</v>
      </c>
      <c r="BH8" s="86">
        <f t="shared" si="42"/>
        <v>44301</v>
      </c>
      <c r="BI8" s="86">
        <f t="shared" si="42"/>
        <v>44308</v>
      </c>
      <c r="BJ8" s="86">
        <f t="shared" si="42"/>
        <v>44315</v>
      </c>
      <c r="BK8" s="86">
        <f t="shared" si="42"/>
        <v>44322</v>
      </c>
      <c r="BL8" s="86">
        <f t="shared" si="42"/>
        <v>44329</v>
      </c>
      <c r="BM8" s="86">
        <f t="shared" si="42"/>
        <v>44336</v>
      </c>
      <c r="BN8" s="86">
        <f t="shared" si="42"/>
        <v>44343</v>
      </c>
      <c r="BO8" s="86">
        <f t="shared" si="42"/>
        <v>44350</v>
      </c>
      <c r="BP8" s="86">
        <f t="shared" si="42"/>
        <v>44357</v>
      </c>
      <c r="BQ8" s="86">
        <f t="shared" si="42"/>
        <v>44364</v>
      </c>
      <c r="BR8" s="86">
        <f t="shared" si="42"/>
        <v>44371</v>
      </c>
      <c r="BS8" s="86">
        <f t="shared" si="42"/>
        <v>44378</v>
      </c>
      <c r="BT8" s="86">
        <f t="shared" si="42"/>
        <v>44385</v>
      </c>
      <c r="BU8" s="86">
        <f t="shared" ref="BU8:CK8" si="43">BT8+7</f>
        <v>44392</v>
      </c>
      <c r="BV8" s="86">
        <f t="shared" si="43"/>
        <v>44399</v>
      </c>
      <c r="BW8" s="86">
        <f t="shared" si="43"/>
        <v>44406</v>
      </c>
      <c r="BX8" s="86">
        <f t="shared" si="43"/>
        <v>44413</v>
      </c>
      <c r="BY8" s="86">
        <f t="shared" si="43"/>
        <v>44420</v>
      </c>
      <c r="BZ8" s="86">
        <f t="shared" si="43"/>
        <v>44427</v>
      </c>
      <c r="CA8" s="86">
        <f t="shared" si="43"/>
        <v>44434</v>
      </c>
      <c r="CB8" s="86">
        <f t="shared" si="43"/>
        <v>44441</v>
      </c>
      <c r="CC8" s="86">
        <f t="shared" si="43"/>
        <v>44448</v>
      </c>
      <c r="CD8" s="86">
        <f t="shared" si="43"/>
        <v>44455</v>
      </c>
      <c r="CE8" s="86">
        <f t="shared" si="43"/>
        <v>44462</v>
      </c>
      <c r="CF8" s="86">
        <f t="shared" si="43"/>
        <v>44469</v>
      </c>
      <c r="CG8" s="86">
        <f t="shared" si="43"/>
        <v>44476</v>
      </c>
      <c r="CH8" s="86">
        <f t="shared" si="43"/>
        <v>44483</v>
      </c>
      <c r="CI8" s="86">
        <f t="shared" si="43"/>
        <v>44490</v>
      </c>
      <c r="CJ8" s="86">
        <f t="shared" si="43"/>
        <v>44497</v>
      </c>
      <c r="CK8" s="86">
        <f t="shared" si="43"/>
        <v>44504</v>
      </c>
      <c r="CL8" s="86"/>
      <c r="CM8" s="86"/>
      <c r="CN8" s="86"/>
      <c r="CO8" s="86"/>
      <c r="CP8" s="86"/>
      <c r="CQ8" s="86"/>
      <c r="CR8" s="86"/>
      <c r="CS8" s="86"/>
      <c r="CT8" s="86"/>
      <c r="CU8" s="86"/>
    </row>
    <row r="9" spans="1:99" ht="30" customHeight="1" x14ac:dyDescent="0.2">
      <c r="A9" s="88">
        <v>-35</v>
      </c>
      <c r="B9" s="89" t="s">
        <v>3</v>
      </c>
      <c r="C9" s="90">
        <v>-35</v>
      </c>
      <c r="D9" s="91">
        <f>WORKDAY(D$8,$A9,'non workdays'!$B$2:$B$122)</f>
        <v>43846</v>
      </c>
      <c r="E9" s="91">
        <f>WORKDAY(E$8,$A9,'non workdays'!$B$2:$B$122)</f>
        <v>43853</v>
      </c>
      <c r="F9" s="91">
        <f>WORKDAY(F$8,$A9,'non workdays'!$B$2:$B$122)</f>
        <v>43860</v>
      </c>
      <c r="G9" s="91">
        <f>WORKDAY(G$8,$A9,'non workdays'!$B$2:$B$122)</f>
        <v>43867</v>
      </c>
      <c r="H9" s="91">
        <f>WORKDAY(H$8,$A9,'non workdays'!$B$2:$B$122)</f>
        <v>43874</v>
      </c>
      <c r="I9" s="91">
        <f>WORKDAY(I$8,$A9,'non workdays'!$B$2:$B$122)</f>
        <v>43881</v>
      </c>
      <c r="J9" s="91">
        <f>WORKDAY(J$8,$A9,'non workdays'!$B$2:$B$122)</f>
        <v>43886</v>
      </c>
      <c r="K9" s="91">
        <f>WORKDAY(K$8,$A9,'non workdays'!$B$2:$B$122)</f>
        <v>43893</v>
      </c>
      <c r="L9" s="91">
        <f>WORKDAY(L$8,$A9,'non workdays'!$B$2:$B$122)</f>
        <v>43900</v>
      </c>
      <c r="M9" s="91">
        <f>WORKDAY(M$8,$A9,'non workdays'!$B$2:$B$122)</f>
        <v>43907</v>
      </c>
      <c r="N9" s="91">
        <f>WORKDAY(N$8,$A9,'non workdays'!$B$2:$B$122)</f>
        <v>43913</v>
      </c>
      <c r="O9" s="91">
        <f>WORKDAY(O$8,$A9,'non workdays'!$B$2:$B$122)</f>
        <v>43920</v>
      </c>
      <c r="P9" s="91">
        <f>WORKDAY(P$8,$A9,'non workdays'!$B$2:$B$122)</f>
        <v>43924</v>
      </c>
      <c r="Q9" s="91">
        <f>WORKDAY(Q$8,$A9,'non workdays'!$B$2:$B$122)</f>
        <v>43935</v>
      </c>
      <c r="R9" s="91">
        <f>WORKDAY(R$8,$A9,'non workdays'!$B$2:$B$122)</f>
        <v>43942</v>
      </c>
      <c r="S9" s="91">
        <f>WORKDAY(S$8,$A9,'non workdays'!$B$2:$B$122)</f>
        <v>43949</v>
      </c>
      <c r="T9" s="91">
        <f>WORKDAY(T$8,$A9,'non workdays'!$B$2:$B$122)</f>
        <v>43956</v>
      </c>
      <c r="U9" s="91">
        <f>WORKDAY(U$8,$A9,'non workdays'!$B$2:$B$122)</f>
        <v>43964</v>
      </c>
      <c r="V9" s="91">
        <f>WORKDAY(V$8,$A9,'non workdays'!$B$2:$B$122)</f>
        <v>43971</v>
      </c>
      <c r="W9" s="91">
        <f>WORKDAY(W$8,$A9,'non workdays'!$B$2:$B$122)</f>
        <v>43979</v>
      </c>
      <c r="X9" s="91">
        <f>WORKDAY(X$8,$A9,'non workdays'!$B$2:$B$122)</f>
        <v>43986</v>
      </c>
      <c r="Y9" s="91">
        <f>WORKDAY(Y$8,$A9,'non workdays'!$B$2:$B$122)</f>
        <v>43993</v>
      </c>
      <c r="Z9" s="91">
        <f>WORKDAY(Z$8,$A9,'non workdays'!$B$2:$B$122)</f>
        <v>43999</v>
      </c>
      <c r="AA9" s="91">
        <f>WORKDAY(AA$8,$A9,'non workdays'!$B$2:$B$122)</f>
        <v>44006</v>
      </c>
      <c r="AB9" s="91">
        <f>WORKDAY(AB$8,$A9,'non workdays'!$B$2:$B$122)</f>
        <v>44013</v>
      </c>
      <c r="AC9" s="91">
        <f>WORKDAY(AC$8,$A9,'non workdays'!$B$2:$B$122)</f>
        <v>44020</v>
      </c>
      <c r="AD9" s="91">
        <f>WORKDAY(AD$8,$A9,'non workdays'!$B$2:$B$122)</f>
        <v>44027</v>
      </c>
      <c r="AE9" s="91">
        <f>WORKDAY(AE$8,$A9,'non workdays'!$B$2:$B$122)</f>
        <v>44034</v>
      </c>
      <c r="AF9" s="91">
        <f>WORKDAY(AF$8,$A9,'non workdays'!$B$2:$B$122)</f>
        <v>44041</v>
      </c>
      <c r="AG9" s="91">
        <f>WORKDAY(AG$8,$A9,'non workdays'!$B$2:$B$122)</f>
        <v>44049</v>
      </c>
      <c r="AH9" s="91">
        <f>WORKDAY(AH$8,$A9,'non workdays'!$B$2:$B$122)</f>
        <v>44056</v>
      </c>
      <c r="AI9" s="91">
        <f>WORKDAY(AI$8,$A9,'non workdays'!$B$2:$B$122)</f>
        <v>44063</v>
      </c>
      <c r="AJ9" s="91">
        <f>WORKDAY(AJ$8,$A9,'non workdays'!$B$2:$B$122)</f>
        <v>44070</v>
      </c>
      <c r="AK9" s="91">
        <f>WORKDAY(AK$8,$A9,'non workdays'!$B$2:$B$122)</f>
        <v>44077</v>
      </c>
      <c r="AL9" s="91">
        <f>WORKDAY(AL$8,$A9,'non workdays'!$B$2:$B$122)</f>
        <v>44084</v>
      </c>
      <c r="AM9" s="91">
        <f>WORKDAY(AM$8,$A9,'non workdays'!$B$2:$B$122)</f>
        <v>44091</v>
      </c>
      <c r="AN9" s="91">
        <f>WORKDAY(AN$8,$A9,'non workdays'!$B$2:$B$122)</f>
        <v>44098</v>
      </c>
      <c r="AO9" s="91">
        <f>WORKDAY(AO$8,$A9,'non workdays'!$B$2:$B$122)</f>
        <v>44105</v>
      </c>
      <c r="AP9" s="91">
        <f>WORKDAY(AP$8,$A9,'non workdays'!$B$2:$B$122)</f>
        <v>44112</v>
      </c>
      <c r="AQ9" s="91">
        <f>WORKDAY(AQ$8,$A9,'non workdays'!$B$2:$B$122)</f>
        <v>44118</v>
      </c>
      <c r="AR9" s="91">
        <f>WORKDAY(AR$8,$A9,'non workdays'!$B$2:$B$122)</f>
        <v>44125</v>
      </c>
      <c r="AS9" s="91">
        <f>WORKDAY(AS$8,$A9,'non workdays'!$B$2:$B$122)</f>
        <v>44132</v>
      </c>
      <c r="AT9" s="91">
        <f>WORKDAY(AT$8,$A9,'non workdays'!$B$2:$B$122)</f>
        <v>44146</v>
      </c>
      <c r="AU9" s="91">
        <f>WORKDAY(AU$8,$A9,'non workdays'!$B$2:$B$122)</f>
        <v>44153</v>
      </c>
      <c r="AV9" s="91">
        <f>WORKDAY(AV$8,$A9,'non workdays'!$B$2:$B$122)</f>
        <v>44160</v>
      </c>
      <c r="AW9" s="91">
        <f>WORKDAY(AW$8,$A9,'non workdays'!$B$2:$B$122)</f>
        <v>44168</v>
      </c>
      <c r="AX9" s="91">
        <f>WORKDAY(AX$8,$A9,'non workdays'!$B$2:$B$122)</f>
        <v>44175</v>
      </c>
      <c r="AY9" s="91">
        <f>WORKDAY(AY$8,$A9,'non workdays'!$B$2:$B$122)</f>
        <v>44182</v>
      </c>
      <c r="AZ9" s="127">
        <f>WORKDAY(AZ$8,$A9,'non workdays'!$B$2:$B$122)</f>
        <v>44194</v>
      </c>
      <c r="BA9" s="91">
        <f>WORKDAY(BA$8,$A9,'non workdays'!$B$2:$B$122)</f>
        <v>44203</v>
      </c>
      <c r="BB9" s="91">
        <f>WORKDAY(BB$8,$A9,'non workdays'!$B$2:$B$122)</f>
        <v>44210</v>
      </c>
      <c r="BC9" s="91">
        <f>WORKDAY(BC$8,$A9,'non workdays'!$B$2:$B$122)</f>
        <v>44217</v>
      </c>
      <c r="BD9" s="91">
        <f>WORKDAY(BD$8,$A9,'non workdays'!$B$2:$B$122)</f>
        <v>44224</v>
      </c>
      <c r="BE9" s="91">
        <f>WORKDAY(BE$8,$A9,'non workdays'!$B$2:$B$122)</f>
        <v>44231</v>
      </c>
      <c r="BF9" s="91">
        <f>WORKDAY(BF$8,$A9,'non workdays'!$B$2:$B$122)</f>
        <v>44238</v>
      </c>
      <c r="BG9" s="91">
        <f>WORKDAY(BG$8,$A9,'non workdays'!$B$2:$B$122)</f>
        <v>44243</v>
      </c>
      <c r="BH9" s="91">
        <f>WORKDAY(BH$8,$A9,'non workdays'!$B$2:$B$122)</f>
        <v>44250</v>
      </c>
      <c r="BI9" s="91">
        <f>WORKDAY(BI$8,$A9,'non workdays'!$B$2:$B$122)</f>
        <v>44257</v>
      </c>
      <c r="BJ9" s="91">
        <f>WORKDAY(BJ$8,$A9,'non workdays'!$B$2:$B$122)</f>
        <v>44264</v>
      </c>
      <c r="BK9" s="91">
        <f>WORKDAY(BK$8,$A9,'non workdays'!$B$2:$B$122)</f>
        <v>44270</v>
      </c>
      <c r="BL9" s="91">
        <f>WORKDAY(BL$8,$A9,'non workdays'!$B$2:$B$122)</f>
        <v>44277</v>
      </c>
      <c r="BM9" s="91">
        <f>WORKDAY(BM$8,$A9,'non workdays'!$B$2:$B$122)</f>
        <v>44284</v>
      </c>
      <c r="BN9" s="91">
        <f>WORKDAY(BN$8,$A9,'non workdays'!$B$2:$B$122)</f>
        <v>44293</v>
      </c>
      <c r="BO9" s="91">
        <f>WORKDAY(BO$8,$A9,'non workdays'!$B$2:$B$122)</f>
        <v>44299</v>
      </c>
      <c r="BP9" s="91">
        <f>WORKDAY(BP$8,$A9,'non workdays'!$B$2:$B$122)</f>
        <v>44306</v>
      </c>
      <c r="BQ9" s="91">
        <f>WORKDAY(BQ$8,$A9,'non workdays'!$B$2:$B$122)</f>
        <v>44313</v>
      </c>
      <c r="BR9" s="91">
        <f>WORKDAY(BR$8,$A9,'non workdays'!$B$2:$B$122)</f>
        <v>44321</v>
      </c>
      <c r="BS9" s="91">
        <f>WORKDAY(BS$8,$A9,'non workdays'!$B$2:$B$122)</f>
        <v>44328</v>
      </c>
      <c r="BT9" s="91">
        <f>WORKDAY(BT$8,$A9,'non workdays'!$B$2:$B$122)</f>
        <v>44335</v>
      </c>
      <c r="BU9" s="91">
        <f>WORKDAY(BU$8,$A9,'non workdays'!$B$2:$B$122)</f>
        <v>44342</v>
      </c>
      <c r="BV9" s="91">
        <f>WORKDAY(BV$8,$A9,'non workdays'!$B$2:$B$122)</f>
        <v>44350</v>
      </c>
      <c r="BW9" s="91">
        <f>WORKDAY(BW$8,$A9,'non workdays'!$B$2:$B$122)</f>
        <v>44357</v>
      </c>
      <c r="BX9" s="91">
        <f>WORKDAY(BX$8,$A9,'non workdays'!$B$2:$B$122)</f>
        <v>44363</v>
      </c>
      <c r="BY9" s="91">
        <f>WORKDAY(BY$8,$A9,'non workdays'!$B$2:$B$122)</f>
        <v>44370</v>
      </c>
      <c r="BZ9" s="91">
        <f>WORKDAY(BZ$8,$A9,'non workdays'!$B$2:$B$122)</f>
        <v>44377</v>
      </c>
      <c r="CA9" s="91">
        <f>WORKDAY(CA$8,$A9,'non workdays'!$B$2:$B$122)</f>
        <v>44384</v>
      </c>
      <c r="CB9" s="91">
        <f>WORKDAY(CB$8,$A9,'non workdays'!$B$2:$B$122)</f>
        <v>44391</v>
      </c>
      <c r="CC9" s="91">
        <f>WORKDAY(CC$8,$A9,'non workdays'!$B$2:$B$122)</f>
        <v>44398</v>
      </c>
      <c r="CD9" s="91">
        <f>WORKDAY(CD$8,$A9,'non workdays'!$B$2:$B$122)</f>
        <v>44405</v>
      </c>
      <c r="CE9" s="91">
        <f>WORKDAY(CE$8,$A9,'non workdays'!$B$2:$B$122)</f>
        <v>44413</v>
      </c>
      <c r="CF9" s="91">
        <f>WORKDAY(CF$8,$A9,'non workdays'!$B$2:$B$122)</f>
        <v>44420</v>
      </c>
      <c r="CG9" s="91">
        <f>WORKDAY(CG$8,$A9,'non workdays'!$B$2:$B$122)</f>
        <v>44427</v>
      </c>
      <c r="CH9" s="91">
        <f>WORKDAY(CH$8,$A9,'non workdays'!$B$2:$B$122)</f>
        <v>44434</v>
      </c>
      <c r="CI9" s="91">
        <f>WORKDAY(CI$8,$A9,'non workdays'!$B$2:$B$122)</f>
        <v>44441</v>
      </c>
      <c r="CJ9" s="91">
        <f>WORKDAY(CJ$8,$A9,'non workdays'!$B$2:$B$122)</f>
        <v>44448</v>
      </c>
      <c r="CK9" s="91">
        <f>WORKDAY(CK$8,$A9,'non workdays'!$B$2:$B$122)</f>
        <v>44455</v>
      </c>
      <c r="CL9" s="173" t="s">
        <v>155</v>
      </c>
      <c r="CM9" s="174"/>
      <c r="CN9" s="174"/>
      <c r="CO9" s="174"/>
      <c r="CP9" s="174"/>
      <c r="CQ9" s="175"/>
      <c r="CR9" s="91"/>
      <c r="CS9" s="91"/>
      <c r="CT9" s="91"/>
      <c r="CU9" s="91"/>
    </row>
    <row r="10" spans="1:99" ht="30" customHeight="1" x14ac:dyDescent="0.2">
      <c r="A10" s="88">
        <v>-34</v>
      </c>
      <c r="B10" s="92" t="s">
        <v>16</v>
      </c>
      <c r="C10" s="90">
        <v>-34</v>
      </c>
      <c r="D10" s="91">
        <f>WORKDAY(D$8,$A10,'non workdays'!$B$2:$B$122)</f>
        <v>43847</v>
      </c>
      <c r="E10" s="91">
        <f>WORKDAY(E$8,$A10,'non workdays'!$B$2:$B$122)</f>
        <v>43854</v>
      </c>
      <c r="F10" s="91">
        <f>WORKDAY(F$8,$A10,'non workdays'!$B$2:$B$122)</f>
        <v>43861</v>
      </c>
      <c r="G10" s="91">
        <f>WORKDAY(G$8,$A10,'non workdays'!$B$2:$B$122)</f>
        <v>43868</v>
      </c>
      <c r="H10" s="91">
        <f>WORKDAY(H$8,$A10,'non workdays'!$B$2:$B$122)</f>
        <v>43875</v>
      </c>
      <c r="I10" s="91">
        <f>WORKDAY(I$8,$A10,'non workdays'!$B$2:$B$122)</f>
        <v>43882</v>
      </c>
      <c r="J10" s="91">
        <f>WORKDAY(J$8,$A10,'non workdays'!$B$2:$B$122)</f>
        <v>43887</v>
      </c>
      <c r="K10" s="91">
        <f>WORKDAY(K$8,$A10,'non workdays'!$B$2:$B$122)</f>
        <v>43894</v>
      </c>
      <c r="L10" s="91">
        <f>WORKDAY(L$8,$A10,'non workdays'!$B$2:$B$122)</f>
        <v>43901</v>
      </c>
      <c r="M10" s="91">
        <f>WORKDAY(M$8,$A10,'non workdays'!$B$2:$B$122)</f>
        <v>43908</v>
      </c>
      <c r="N10" s="91">
        <f>WORKDAY(N$8,$A10,'non workdays'!$B$2:$B$122)</f>
        <v>43914</v>
      </c>
      <c r="O10" s="91">
        <f>WORKDAY(O$8,$A10,'non workdays'!$B$2:$B$122)</f>
        <v>43921</v>
      </c>
      <c r="P10" s="91">
        <f>WORKDAY(P$8,$A10,'non workdays'!$B$2:$B$122)</f>
        <v>43927</v>
      </c>
      <c r="Q10" s="91">
        <f>WORKDAY(Q$8,$A10,'non workdays'!$B$2:$B$122)</f>
        <v>43936</v>
      </c>
      <c r="R10" s="91">
        <f>WORKDAY(R$8,$A10,'non workdays'!$B$2:$B$122)</f>
        <v>43943</v>
      </c>
      <c r="S10" s="91">
        <f>WORKDAY(S$8,$A10,'non workdays'!$B$2:$B$122)</f>
        <v>43950</v>
      </c>
      <c r="T10" s="91">
        <f>WORKDAY(T$8,$A10,'non workdays'!$B$2:$B$122)</f>
        <v>43957</v>
      </c>
      <c r="U10" s="91">
        <f>WORKDAY(U$8,$A10,'non workdays'!$B$2:$B$122)</f>
        <v>43965</v>
      </c>
      <c r="V10" s="91">
        <f>WORKDAY(V$8,$A10,'non workdays'!$B$2:$B$122)</f>
        <v>43972</v>
      </c>
      <c r="W10" s="91">
        <f>WORKDAY(W$8,$A10,'non workdays'!$B$2:$B$122)</f>
        <v>43980</v>
      </c>
      <c r="X10" s="91">
        <f>WORKDAY(X$8,$A10,'non workdays'!$B$2:$B$122)</f>
        <v>43987</v>
      </c>
      <c r="Y10" s="91">
        <f>WORKDAY(Y$8,$A10,'non workdays'!$B$2:$B$122)</f>
        <v>43994</v>
      </c>
      <c r="Z10" s="91">
        <f>WORKDAY(Z$8,$A10,'non workdays'!$B$2:$B$122)</f>
        <v>44000</v>
      </c>
      <c r="AA10" s="91">
        <f>WORKDAY(AA$8,$A10,'non workdays'!$B$2:$B$122)</f>
        <v>44007</v>
      </c>
      <c r="AB10" s="91">
        <f>WORKDAY(AB$8,$A10,'non workdays'!$B$2:$B$122)</f>
        <v>44014</v>
      </c>
      <c r="AC10" s="91">
        <f>WORKDAY(AC$8,$A10,'non workdays'!$B$2:$B$122)</f>
        <v>44021</v>
      </c>
      <c r="AD10" s="91">
        <f>WORKDAY(AD$8,$A10,'non workdays'!$B$2:$B$122)</f>
        <v>44028</v>
      </c>
      <c r="AE10" s="91">
        <f>WORKDAY(AE$8,$A10,'non workdays'!$B$2:$B$122)</f>
        <v>44035</v>
      </c>
      <c r="AF10" s="91">
        <f>WORKDAY(AF$8,$A10,'non workdays'!$B$2:$B$122)</f>
        <v>44042</v>
      </c>
      <c r="AG10" s="91">
        <f>WORKDAY(AG$8,$A10,'non workdays'!$B$2:$B$122)</f>
        <v>44050</v>
      </c>
      <c r="AH10" s="91">
        <f>WORKDAY(AH$8,$A10,'non workdays'!$B$2:$B$122)</f>
        <v>44057</v>
      </c>
      <c r="AI10" s="91">
        <f>WORKDAY(AI$8,$A10,'non workdays'!$B$2:$B$122)</f>
        <v>44064</v>
      </c>
      <c r="AJ10" s="91">
        <f>WORKDAY(AJ$8,$A10,'non workdays'!$B$2:$B$122)</f>
        <v>44071</v>
      </c>
      <c r="AK10" s="91">
        <f>WORKDAY(AK$8,$A10,'non workdays'!$B$2:$B$122)</f>
        <v>44078</v>
      </c>
      <c r="AL10" s="91">
        <f>WORKDAY(AL$8,$A10,'non workdays'!$B$2:$B$122)</f>
        <v>44085</v>
      </c>
      <c r="AM10" s="91">
        <f>WORKDAY(AM$8,$A10,'non workdays'!$B$2:$B$122)</f>
        <v>44092</v>
      </c>
      <c r="AN10" s="91">
        <f>WORKDAY(AN$8,$A10,'non workdays'!$B$2:$B$122)</f>
        <v>44099</v>
      </c>
      <c r="AO10" s="91">
        <f>WORKDAY(AO$8,$A10,'non workdays'!$B$2:$B$122)</f>
        <v>44106</v>
      </c>
      <c r="AP10" s="91">
        <f>WORKDAY(AP$8,$A10,'non workdays'!$B$2:$B$122)</f>
        <v>44113</v>
      </c>
      <c r="AQ10" s="91">
        <f>WORKDAY(AQ$8,$A10,'non workdays'!$B$2:$B$122)</f>
        <v>44119</v>
      </c>
      <c r="AR10" s="91">
        <f>WORKDAY(AR$8,$A10,'non workdays'!$B$2:$B$122)</f>
        <v>44126</v>
      </c>
      <c r="AS10" s="91">
        <f>WORKDAY(AS$8,$A10,'non workdays'!$B$2:$B$122)</f>
        <v>44133</v>
      </c>
      <c r="AT10" s="91">
        <f>WORKDAY(AT$8,$A10,'non workdays'!$B$2:$B$122)</f>
        <v>44147</v>
      </c>
      <c r="AU10" s="91">
        <f>WORKDAY(AU$8,$A10,'non workdays'!$B$2:$B$122)</f>
        <v>44154</v>
      </c>
      <c r="AV10" s="91">
        <f>WORKDAY(AV$8,$A10,'non workdays'!$B$2:$B$122)</f>
        <v>44161</v>
      </c>
      <c r="AW10" s="91">
        <f>WORKDAY(AW$8,$A10,'non workdays'!$B$2:$B$122)</f>
        <v>44169</v>
      </c>
      <c r="AX10" s="91">
        <f>WORKDAY(AX$8,$A10,'non workdays'!$B$2:$B$122)</f>
        <v>44176</v>
      </c>
      <c r="AY10" s="91">
        <f>WORKDAY(AY$8,$A10,'non workdays'!$B$2:$B$122)</f>
        <v>44183</v>
      </c>
      <c r="AZ10" s="127">
        <f>WORKDAY(AZ$8,$A10,'non workdays'!$B$2:$B$122)</f>
        <v>44195</v>
      </c>
      <c r="BA10" s="91">
        <f>WORKDAY(BA$8,$A10,'non workdays'!$B$2:$B$122)</f>
        <v>44204</v>
      </c>
      <c r="BB10" s="91">
        <f>WORKDAY(BB$8,$A10,'non workdays'!$B$2:$B$122)</f>
        <v>44211</v>
      </c>
      <c r="BC10" s="91">
        <f>WORKDAY(BC$8,$A10,'non workdays'!$B$2:$B$122)</f>
        <v>44218</v>
      </c>
      <c r="BD10" s="91">
        <f>WORKDAY(BD$8,$A10,'non workdays'!$B$2:$B$122)</f>
        <v>44225</v>
      </c>
      <c r="BE10" s="91">
        <f>WORKDAY(BE$8,$A10,'non workdays'!$B$2:$B$122)</f>
        <v>44232</v>
      </c>
      <c r="BF10" s="91">
        <f>WORKDAY(BF$8,$A10,'non workdays'!$B$2:$B$122)</f>
        <v>44239</v>
      </c>
      <c r="BG10" s="91">
        <f>WORKDAY(BG$8,$A10,'non workdays'!$B$2:$B$122)</f>
        <v>44244</v>
      </c>
      <c r="BH10" s="91">
        <f>WORKDAY(BH$8,$A10,'non workdays'!$B$2:$B$122)</f>
        <v>44251</v>
      </c>
      <c r="BI10" s="91">
        <f>WORKDAY(BI$8,$A10,'non workdays'!$B$2:$B$122)</f>
        <v>44258</v>
      </c>
      <c r="BJ10" s="91">
        <f>WORKDAY(BJ$8,$A10,'non workdays'!$B$2:$B$122)</f>
        <v>44265</v>
      </c>
      <c r="BK10" s="91">
        <f>WORKDAY(BK$8,$A10,'non workdays'!$B$2:$B$122)</f>
        <v>44271</v>
      </c>
      <c r="BL10" s="91">
        <f>WORKDAY(BL$8,$A10,'non workdays'!$B$2:$B$122)</f>
        <v>44278</v>
      </c>
      <c r="BM10" s="91">
        <f>WORKDAY(BM$8,$A10,'non workdays'!$B$2:$B$122)</f>
        <v>44285</v>
      </c>
      <c r="BN10" s="91">
        <f>WORKDAY(BN$8,$A10,'non workdays'!$B$2:$B$122)</f>
        <v>44294</v>
      </c>
      <c r="BO10" s="91">
        <f>WORKDAY(BO$8,$A10,'non workdays'!$B$2:$B$122)</f>
        <v>44300</v>
      </c>
      <c r="BP10" s="91">
        <f>WORKDAY(BP$8,$A10,'non workdays'!$B$2:$B$122)</f>
        <v>44307</v>
      </c>
      <c r="BQ10" s="91">
        <f>WORKDAY(BQ$8,$A10,'non workdays'!$B$2:$B$122)</f>
        <v>44314</v>
      </c>
      <c r="BR10" s="91">
        <f>WORKDAY(BR$8,$A10,'non workdays'!$B$2:$B$122)</f>
        <v>44322</v>
      </c>
      <c r="BS10" s="91">
        <f>WORKDAY(BS$8,$A10,'non workdays'!$B$2:$B$122)</f>
        <v>44329</v>
      </c>
      <c r="BT10" s="91">
        <f>WORKDAY(BT$8,$A10,'non workdays'!$B$2:$B$122)</f>
        <v>44336</v>
      </c>
      <c r="BU10" s="91">
        <f>WORKDAY(BU$8,$A10,'non workdays'!$B$2:$B$122)</f>
        <v>44343</v>
      </c>
      <c r="BV10" s="91">
        <f>WORKDAY(BV$8,$A10,'non workdays'!$B$2:$B$122)</f>
        <v>44351</v>
      </c>
      <c r="BW10" s="91">
        <f>WORKDAY(BW$8,$A10,'non workdays'!$B$2:$B$122)</f>
        <v>44358</v>
      </c>
      <c r="BX10" s="91">
        <f>WORKDAY(BX$8,$A10,'non workdays'!$B$2:$B$122)</f>
        <v>44364</v>
      </c>
      <c r="BY10" s="91">
        <f>WORKDAY(BY$8,$A10,'non workdays'!$B$2:$B$122)</f>
        <v>44371</v>
      </c>
      <c r="BZ10" s="91">
        <f>WORKDAY(BZ$8,$A10,'non workdays'!$B$2:$B$122)</f>
        <v>44378</v>
      </c>
      <c r="CA10" s="91">
        <f>WORKDAY(CA$8,$A10,'non workdays'!$B$2:$B$122)</f>
        <v>44385</v>
      </c>
      <c r="CB10" s="91">
        <f>WORKDAY(CB$8,$A10,'non workdays'!$B$2:$B$122)</f>
        <v>44392</v>
      </c>
      <c r="CC10" s="91">
        <f>WORKDAY(CC$8,$A10,'non workdays'!$B$2:$B$122)</f>
        <v>44399</v>
      </c>
      <c r="CD10" s="91">
        <f>WORKDAY(CD$8,$A10,'non workdays'!$B$2:$B$122)</f>
        <v>44406</v>
      </c>
      <c r="CE10" s="91">
        <f>WORKDAY(CE$8,$A10,'non workdays'!$B$2:$B$122)</f>
        <v>44414</v>
      </c>
      <c r="CF10" s="91">
        <f>WORKDAY(CF$8,$A10,'non workdays'!$B$2:$B$122)</f>
        <v>44421</v>
      </c>
      <c r="CG10" s="91">
        <f>WORKDAY(CG$8,$A10,'non workdays'!$B$2:$B$122)</f>
        <v>44428</v>
      </c>
      <c r="CH10" s="91">
        <f>WORKDAY(CH$8,$A10,'non workdays'!$B$2:$B$122)</f>
        <v>44435</v>
      </c>
      <c r="CI10" s="91">
        <f>WORKDAY(CI$8,$A10,'non workdays'!$B$2:$B$122)</f>
        <v>44442</v>
      </c>
      <c r="CJ10" s="91">
        <f>WORKDAY(CJ$8,$A10,'non workdays'!$B$2:$B$122)</f>
        <v>44449</v>
      </c>
      <c r="CK10" s="91">
        <f>WORKDAY(CK$8,$A10,'non workdays'!$B$2:$B$122)</f>
        <v>44456</v>
      </c>
      <c r="CL10" s="91"/>
      <c r="CM10" s="91"/>
      <c r="CN10" s="91"/>
      <c r="CO10" s="91"/>
      <c r="CP10" s="91"/>
      <c r="CQ10" s="91"/>
      <c r="CR10" s="91"/>
      <c r="CS10" s="91"/>
      <c r="CT10" s="91"/>
      <c r="CU10" s="91"/>
    </row>
    <row r="11" spans="1:99" ht="30" customHeight="1" x14ac:dyDescent="0.2">
      <c r="A11" s="88">
        <v>-28</v>
      </c>
      <c r="B11" s="92" t="s">
        <v>15</v>
      </c>
      <c r="C11" s="90">
        <v>-28</v>
      </c>
      <c r="D11" s="91">
        <f>WORKDAY(D$8,$A11,'non workdays'!$B$2:$B$122)</f>
        <v>43857</v>
      </c>
      <c r="E11" s="91">
        <f>WORKDAY(E$8,$A11,'non workdays'!$B$2:$B$122)</f>
        <v>43864</v>
      </c>
      <c r="F11" s="91">
        <f>WORKDAY(F$8,$A11,'non workdays'!$B$2:$B$122)</f>
        <v>43871</v>
      </c>
      <c r="G11" s="91">
        <f>WORKDAY(G$8,$A11,'non workdays'!$B$2:$B$122)</f>
        <v>43878</v>
      </c>
      <c r="H11" s="91">
        <f>WORKDAY(H$8,$A11,'non workdays'!$B$2:$B$122)</f>
        <v>43885</v>
      </c>
      <c r="I11" s="91">
        <f>WORKDAY(I$8,$A11,'non workdays'!$B$2:$B$122)</f>
        <v>43892</v>
      </c>
      <c r="J11" s="91">
        <f>WORKDAY(J$8,$A11,'non workdays'!$B$2:$B$122)</f>
        <v>43895</v>
      </c>
      <c r="K11" s="91">
        <f>WORKDAY(K$8,$A11,'non workdays'!$B$2:$B$122)</f>
        <v>43902</v>
      </c>
      <c r="L11" s="91">
        <f>WORKDAY(L$8,$A11,'non workdays'!$B$2:$B$122)</f>
        <v>43909</v>
      </c>
      <c r="M11" s="91">
        <f>WORKDAY(M$8,$A11,'non workdays'!$B$2:$B$122)</f>
        <v>43916</v>
      </c>
      <c r="N11" s="91">
        <f>WORKDAY(N$8,$A11,'non workdays'!$B$2:$B$122)</f>
        <v>43922</v>
      </c>
      <c r="O11" s="91">
        <f>WORKDAY(O$8,$A11,'non workdays'!$B$2:$B$122)</f>
        <v>43929</v>
      </c>
      <c r="P11" s="91">
        <f>WORKDAY(P$8,$A11,'non workdays'!$B$2:$B$122)</f>
        <v>43937</v>
      </c>
      <c r="Q11" s="91">
        <f>WORKDAY(Q$8,$A11,'non workdays'!$B$2:$B$122)</f>
        <v>43944</v>
      </c>
      <c r="R11" s="91">
        <f>WORKDAY(R$8,$A11,'non workdays'!$B$2:$B$122)</f>
        <v>43951</v>
      </c>
      <c r="S11" s="91">
        <f>WORKDAY(S$8,$A11,'non workdays'!$B$2:$B$122)</f>
        <v>43958</v>
      </c>
      <c r="T11" s="91">
        <f>WORKDAY(T$8,$A11,'non workdays'!$B$2:$B$122)</f>
        <v>43966</v>
      </c>
      <c r="U11" s="91">
        <f>WORKDAY(U$8,$A11,'non workdays'!$B$2:$B$122)</f>
        <v>43973</v>
      </c>
      <c r="V11" s="91">
        <f>WORKDAY(V$8,$A11,'non workdays'!$B$2:$B$122)</f>
        <v>43983</v>
      </c>
      <c r="W11" s="91">
        <f>WORKDAY(W$8,$A11,'non workdays'!$B$2:$B$122)</f>
        <v>43990</v>
      </c>
      <c r="X11" s="91">
        <f>WORKDAY(X$8,$A11,'non workdays'!$B$2:$B$122)</f>
        <v>43997</v>
      </c>
      <c r="Y11" s="91">
        <f>WORKDAY(Y$8,$A11,'non workdays'!$B$2:$B$122)</f>
        <v>44004</v>
      </c>
      <c r="Z11" s="91">
        <f>WORKDAY(Z$8,$A11,'non workdays'!$B$2:$B$122)</f>
        <v>44008</v>
      </c>
      <c r="AA11" s="91">
        <f>WORKDAY(AA$8,$A11,'non workdays'!$B$2:$B$122)</f>
        <v>44015</v>
      </c>
      <c r="AB11" s="91">
        <f>WORKDAY(AB$8,$A11,'non workdays'!$B$2:$B$122)</f>
        <v>44022</v>
      </c>
      <c r="AC11" s="91">
        <f>WORKDAY(AC$8,$A11,'non workdays'!$B$2:$B$122)</f>
        <v>44029</v>
      </c>
      <c r="AD11" s="91">
        <f>WORKDAY(AD$8,$A11,'non workdays'!$B$2:$B$122)</f>
        <v>44036</v>
      </c>
      <c r="AE11" s="91">
        <f>WORKDAY(AE$8,$A11,'non workdays'!$B$2:$B$122)</f>
        <v>44043</v>
      </c>
      <c r="AF11" s="91">
        <f>WORKDAY(AF$8,$A11,'non workdays'!$B$2:$B$122)</f>
        <v>44053</v>
      </c>
      <c r="AG11" s="91">
        <f>WORKDAY(AG$8,$A11,'non workdays'!$B$2:$B$122)</f>
        <v>44060</v>
      </c>
      <c r="AH11" s="91">
        <f>WORKDAY(AH$8,$A11,'non workdays'!$B$2:$B$122)</f>
        <v>44067</v>
      </c>
      <c r="AI11" s="91">
        <f>WORKDAY(AI$8,$A11,'non workdays'!$B$2:$B$122)</f>
        <v>44074</v>
      </c>
      <c r="AJ11" s="91">
        <f>WORKDAY(AJ$8,$A11,'non workdays'!$B$2:$B$122)</f>
        <v>44081</v>
      </c>
      <c r="AK11" s="91">
        <f>WORKDAY(AK$8,$A11,'non workdays'!$B$2:$B$122)</f>
        <v>44088</v>
      </c>
      <c r="AL11" s="91">
        <f>WORKDAY(AL$8,$A11,'non workdays'!$B$2:$B$122)</f>
        <v>44095</v>
      </c>
      <c r="AM11" s="91">
        <f>WORKDAY(AM$8,$A11,'non workdays'!$B$2:$B$122)</f>
        <v>44102</v>
      </c>
      <c r="AN11" s="91">
        <f>WORKDAY(AN$8,$A11,'non workdays'!$B$2:$B$122)</f>
        <v>44109</v>
      </c>
      <c r="AO11" s="91">
        <f>WORKDAY(AO$8,$A11,'non workdays'!$B$2:$B$122)</f>
        <v>44116</v>
      </c>
      <c r="AP11" s="91">
        <f>WORKDAY(AP$8,$A11,'non workdays'!$B$2:$B$122)</f>
        <v>44123</v>
      </c>
      <c r="AQ11" s="91">
        <f>WORKDAY(AQ$8,$A11,'non workdays'!$B$2:$B$122)</f>
        <v>44127</v>
      </c>
      <c r="AR11" s="91">
        <f>WORKDAY(AR$8,$A11,'non workdays'!$B$2:$B$122)</f>
        <v>44134</v>
      </c>
      <c r="AS11" s="91">
        <f>WORKDAY(AS$8,$A11,'non workdays'!$B$2:$B$122)</f>
        <v>44141</v>
      </c>
      <c r="AT11" s="91">
        <f>WORKDAY(AT$8,$A11,'non workdays'!$B$2:$B$122)</f>
        <v>44155</v>
      </c>
      <c r="AU11" s="91">
        <f>WORKDAY(AU$8,$A11,'non workdays'!$B$2:$B$122)</f>
        <v>44162</v>
      </c>
      <c r="AV11" s="91">
        <f>WORKDAY(AV$8,$A11,'non workdays'!$B$2:$B$122)</f>
        <v>44172</v>
      </c>
      <c r="AW11" s="91">
        <f>WORKDAY(AW$8,$A11,'non workdays'!$B$2:$B$122)</f>
        <v>44179</v>
      </c>
      <c r="AX11" s="91">
        <f>WORKDAY(AX$8,$A11,'non workdays'!$B$2:$B$122)</f>
        <v>44186</v>
      </c>
      <c r="AY11" s="127">
        <f>WORKDAY(AY$8,$A11,'non workdays'!$B$2:$B$122)</f>
        <v>44196</v>
      </c>
      <c r="AZ11" s="91">
        <f>WORKDAY(AZ$8,$A11,'non workdays'!$B$2:$B$122)</f>
        <v>44207</v>
      </c>
      <c r="BA11" s="91">
        <f>WORKDAY(BA$8,$A11,'non workdays'!$B$2:$B$122)</f>
        <v>44214</v>
      </c>
      <c r="BB11" s="91">
        <f>WORKDAY(BB$8,$A11,'non workdays'!$B$2:$B$122)</f>
        <v>44221</v>
      </c>
      <c r="BC11" s="91">
        <f>WORKDAY(BC$8,$A11,'non workdays'!$B$2:$B$122)</f>
        <v>44228</v>
      </c>
      <c r="BD11" s="91">
        <f>WORKDAY(BD$8,$A11,'non workdays'!$B$2:$B$122)</f>
        <v>44235</v>
      </c>
      <c r="BE11" s="91">
        <f>WORKDAY(BE$8,$A11,'non workdays'!$B$2:$B$122)</f>
        <v>44242</v>
      </c>
      <c r="BF11" s="91">
        <f>WORKDAY(BF$8,$A11,'non workdays'!$B$2:$B$122)</f>
        <v>44249</v>
      </c>
      <c r="BG11" s="91">
        <f>WORKDAY(BG$8,$A11,'non workdays'!$B$2:$B$122)</f>
        <v>44252</v>
      </c>
      <c r="BH11" s="91">
        <f>WORKDAY(BH$8,$A11,'non workdays'!$B$2:$B$122)</f>
        <v>44259</v>
      </c>
      <c r="BI11" s="91">
        <f>WORKDAY(BI$8,$A11,'non workdays'!$B$2:$B$122)</f>
        <v>44266</v>
      </c>
      <c r="BJ11" s="91">
        <f>WORKDAY(BJ$8,$A11,'non workdays'!$B$2:$B$122)</f>
        <v>44273</v>
      </c>
      <c r="BK11" s="91">
        <f>WORKDAY(BK$8,$A11,'non workdays'!$B$2:$B$122)</f>
        <v>44279</v>
      </c>
      <c r="BL11" s="91">
        <f>WORKDAY(BL$8,$A11,'non workdays'!$B$2:$B$122)</f>
        <v>44286</v>
      </c>
      <c r="BM11" s="91">
        <f>WORKDAY(BM$8,$A11,'non workdays'!$B$2:$B$122)</f>
        <v>44295</v>
      </c>
      <c r="BN11" s="91">
        <f>WORKDAY(BN$8,$A11,'non workdays'!$B$2:$B$122)</f>
        <v>44302</v>
      </c>
      <c r="BO11" s="91">
        <f>WORKDAY(BO$8,$A11,'non workdays'!$B$2:$B$122)</f>
        <v>44308</v>
      </c>
      <c r="BP11" s="91">
        <f>WORKDAY(BP$8,$A11,'non workdays'!$B$2:$B$122)</f>
        <v>44315</v>
      </c>
      <c r="BQ11" s="91">
        <f>WORKDAY(BQ$8,$A11,'non workdays'!$B$2:$B$122)</f>
        <v>44323</v>
      </c>
      <c r="BR11" s="91">
        <f>WORKDAY(BR$8,$A11,'non workdays'!$B$2:$B$122)</f>
        <v>44330</v>
      </c>
      <c r="BS11" s="91">
        <f>WORKDAY(BS$8,$A11,'non workdays'!$B$2:$B$122)</f>
        <v>44337</v>
      </c>
      <c r="BT11" s="91">
        <f>WORKDAY(BT$8,$A11,'non workdays'!$B$2:$B$122)</f>
        <v>44344</v>
      </c>
      <c r="BU11" s="91">
        <f>WORKDAY(BU$8,$A11,'non workdays'!$B$2:$B$122)</f>
        <v>44354</v>
      </c>
      <c r="BV11" s="91">
        <f>WORKDAY(BV$8,$A11,'non workdays'!$B$2:$B$122)</f>
        <v>44361</v>
      </c>
      <c r="BW11" s="91">
        <f>WORKDAY(BW$8,$A11,'non workdays'!$B$2:$B$122)</f>
        <v>44368</v>
      </c>
      <c r="BX11" s="91">
        <f>WORKDAY(BX$8,$A11,'non workdays'!$B$2:$B$122)</f>
        <v>44372</v>
      </c>
      <c r="BY11" s="91">
        <f>WORKDAY(BY$8,$A11,'non workdays'!$B$2:$B$122)</f>
        <v>44379</v>
      </c>
      <c r="BZ11" s="91">
        <f>WORKDAY(BZ$8,$A11,'non workdays'!$B$2:$B$122)</f>
        <v>44386</v>
      </c>
      <c r="CA11" s="91">
        <f>WORKDAY(CA$8,$A11,'non workdays'!$B$2:$B$122)</f>
        <v>44393</v>
      </c>
      <c r="CB11" s="91">
        <f>WORKDAY(CB$8,$A11,'non workdays'!$B$2:$B$122)</f>
        <v>44400</v>
      </c>
      <c r="CC11" s="91">
        <f>WORKDAY(CC$8,$A11,'non workdays'!$B$2:$B$122)</f>
        <v>44407</v>
      </c>
      <c r="CD11" s="91">
        <f>WORKDAY(CD$8,$A11,'non workdays'!$B$2:$B$122)</f>
        <v>44417</v>
      </c>
      <c r="CE11" s="91">
        <f>WORKDAY(CE$8,$A11,'non workdays'!$B$2:$B$122)</f>
        <v>44424</v>
      </c>
      <c r="CF11" s="91">
        <f>WORKDAY(CF$8,$A11,'non workdays'!$B$2:$B$122)</f>
        <v>44431</v>
      </c>
      <c r="CG11" s="91">
        <f>WORKDAY(CG$8,$A11,'non workdays'!$B$2:$B$122)</f>
        <v>44438</v>
      </c>
      <c r="CH11" s="91">
        <f>WORKDAY(CH$8,$A11,'non workdays'!$B$2:$B$122)</f>
        <v>44445</v>
      </c>
      <c r="CI11" s="91">
        <f>WORKDAY(CI$8,$A11,'non workdays'!$B$2:$B$122)</f>
        <v>44452</v>
      </c>
      <c r="CJ11" s="91">
        <f>WORKDAY(CJ$8,$A11,'non workdays'!$B$2:$B$122)</f>
        <v>44459</v>
      </c>
      <c r="CK11" s="91">
        <f>WORKDAY(CK$8,$A11,'non workdays'!$B$2:$B$122)</f>
        <v>44466</v>
      </c>
      <c r="CL11" s="91"/>
      <c r="CM11" s="91"/>
      <c r="CN11" s="91"/>
      <c r="CO11" s="91"/>
      <c r="CP11" s="91"/>
      <c r="CQ11" s="91"/>
      <c r="CR11" s="91"/>
      <c r="CS11" s="91"/>
      <c r="CT11" s="91"/>
      <c r="CU11" s="91"/>
    </row>
    <row r="12" spans="1:99" ht="30" customHeight="1" x14ac:dyDescent="0.2">
      <c r="A12" s="88">
        <v>-27</v>
      </c>
      <c r="B12" s="92" t="s">
        <v>17</v>
      </c>
      <c r="C12" s="90">
        <v>-27</v>
      </c>
      <c r="D12" s="91">
        <f>WORKDAY(D$8,$A12,'non workdays'!$B$2:$B$122)</f>
        <v>43858</v>
      </c>
      <c r="E12" s="91">
        <f>WORKDAY(E$8,$A12,'non workdays'!$B$2:$B$122)</f>
        <v>43865</v>
      </c>
      <c r="F12" s="91">
        <f>WORKDAY(F$8,$A12,'non workdays'!$B$2:$B$122)</f>
        <v>43872</v>
      </c>
      <c r="G12" s="91">
        <f>WORKDAY(G$8,$A12,'non workdays'!$B$2:$B$122)</f>
        <v>43879</v>
      </c>
      <c r="H12" s="91">
        <f>WORKDAY(H$8,$A12,'non workdays'!$B$2:$B$122)</f>
        <v>43886</v>
      </c>
      <c r="I12" s="91">
        <f>WORKDAY(I$8,$A12,'non workdays'!$B$2:$B$122)</f>
        <v>43893</v>
      </c>
      <c r="J12" s="91">
        <f>WORKDAY(J$8,$A12,'non workdays'!$B$2:$B$122)</f>
        <v>43896</v>
      </c>
      <c r="K12" s="91">
        <f>WORKDAY(K$8,$A12,'non workdays'!$B$2:$B$122)</f>
        <v>43903</v>
      </c>
      <c r="L12" s="91">
        <f>WORKDAY(L$8,$A12,'non workdays'!$B$2:$B$122)</f>
        <v>43910</v>
      </c>
      <c r="M12" s="91">
        <f>WORKDAY(M$8,$A12,'non workdays'!$B$2:$B$122)</f>
        <v>43917</v>
      </c>
      <c r="N12" s="91">
        <f>WORKDAY(N$8,$A12,'non workdays'!$B$2:$B$122)</f>
        <v>43923</v>
      </c>
      <c r="O12" s="91">
        <f>WORKDAY(O$8,$A12,'non workdays'!$B$2:$B$122)</f>
        <v>43930</v>
      </c>
      <c r="P12" s="91">
        <f>WORKDAY(P$8,$A12,'non workdays'!$B$2:$B$122)</f>
        <v>43938</v>
      </c>
      <c r="Q12" s="91">
        <f>WORKDAY(Q$8,$A12,'non workdays'!$B$2:$B$122)</f>
        <v>43945</v>
      </c>
      <c r="R12" s="91">
        <f>WORKDAY(R$8,$A12,'non workdays'!$B$2:$B$122)</f>
        <v>43952</v>
      </c>
      <c r="S12" s="91">
        <f>WORKDAY(S$8,$A12,'non workdays'!$B$2:$B$122)</f>
        <v>43962</v>
      </c>
      <c r="T12" s="91">
        <f>WORKDAY(T$8,$A12,'non workdays'!$B$2:$B$122)</f>
        <v>43969</v>
      </c>
      <c r="U12" s="91">
        <f>WORKDAY(U$8,$A12,'non workdays'!$B$2:$B$122)</f>
        <v>43977</v>
      </c>
      <c r="V12" s="91">
        <f>WORKDAY(V$8,$A12,'non workdays'!$B$2:$B$122)</f>
        <v>43984</v>
      </c>
      <c r="W12" s="91">
        <f>WORKDAY(W$8,$A12,'non workdays'!$B$2:$B$122)</f>
        <v>43991</v>
      </c>
      <c r="X12" s="91">
        <f>WORKDAY(X$8,$A12,'non workdays'!$B$2:$B$122)</f>
        <v>43998</v>
      </c>
      <c r="Y12" s="91">
        <f>WORKDAY(Y$8,$A12,'non workdays'!$B$2:$B$122)</f>
        <v>44005</v>
      </c>
      <c r="Z12" s="91">
        <f>WORKDAY(Z$8,$A12,'non workdays'!$B$2:$B$122)</f>
        <v>44011</v>
      </c>
      <c r="AA12" s="91">
        <f>WORKDAY(AA$8,$A12,'non workdays'!$B$2:$B$122)</f>
        <v>44018</v>
      </c>
      <c r="AB12" s="91">
        <f>WORKDAY(AB$8,$A12,'non workdays'!$B$2:$B$122)</f>
        <v>44025</v>
      </c>
      <c r="AC12" s="91">
        <f>WORKDAY(AC$8,$A12,'non workdays'!$B$2:$B$122)</f>
        <v>44032</v>
      </c>
      <c r="AD12" s="91">
        <f>WORKDAY(AD$8,$A12,'non workdays'!$B$2:$B$122)</f>
        <v>44039</v>
      </c>
      <c r="AE12" s="91">
        <f>WORKDAY(AE$8,$A12,'non workdays'!$B$2:$B$122)</f>
        <v>44047</v>
      </c>
      <c r="AF12" s="91">
        <f>WORKDAY(AF$8,$A12,'non workdays'!$B$2:$B$122)</f>
        <v>44054</v>
      </c>
      <c r="AG12" s="91">
        <f>WORKDAY(AG$8,$A12,'non workdays'!$B$2:$B$122)</f>
        <v>44061</v>
      </c>
      <c r="AH12" s="91">
        <f>WORKDAY(AH$8,$A12,'non workdays'!$B$2:$B$122)</f>
        <v>44068</v>
      </c>
      <c r="AI12" s="91">
        <f>WORKDAY(AI$8,$A12,'non workdays'!$B$2:$B$122)</f>
        <v>44075</v>
      </c>
      <c r="AJ12" s="91">
        <f>WORKDAY(AJ$8,$A12,'non workdays'!$B$2:$B$122)</f>
        <v>44082</v>
      </c>
      <c r="AK12" s="91">
        <f>WORKDAY(AK$8,$A12,'non workdays'!$B$2:$B$122)</f>
        <v>44089</v>
      </c>
      <c r="AL12" s="91">
        <f>WORKDAY(AL$8,$A12,'non workdays'!$B$2:$B$122)</f>
        <v>44096</v>
      </c>
      <c r="AM12" s="91">
        <f>WORKDAY(AM$8,$A12,'non workdays'!$B$2:$B$122)</f>
        <v>44103</v>
      </c>
      <c r="AN12" s="91">
        <f>WORKDAY(AN$8,$A12,'non workdays'!$B$2:$B$122)</f>
        <v>44110</v>
      </c>
      <c r="AO12" s="91">
        <f>WORKDAY(AO$8,$A12,'non workdays'!$B$2:$B$122)</f>
        <v>44117</v>
      </c>
      <c r="AP12" s="91">
        <f>WORKDAY(AP$8,$A12,'non workdays'!$B$2:$B$122)</f>
        <v>44124</v>
      </c>
      <c r="AQ12" s="91">
        <f>WORKDAY(AQ$8,$A12,'non workdays'!$B$2:$B$122)</f>
        <v>44130</v>
      </c>
      <c r="AR12" s="91">
        <f>WORKDAY(AR$8,$A12,'non workdays'!$B$2:$B$122)</f>
        <v>44137</v>
      </c>
      <c r="AS12" s="91">
        <f>WORKDAY(AS$8,$A12,'non workdays'!$B$2:$B$122)</f>
        <v>44144</v>
      </c>
      <c r="AT12" s="91">
        <f>WORKDAY(AT$8,$A12,'non workdays'!$B$2:$B$122)</f>
        <v>44158</v>
      </c>
      <c r="AU12" s="91">
        <f>WORKDAY(AU$8,$A12,'non workdays'!$B$2:$B$122)</f>
        <v>44166</v>
      </c>
      <c r="AV12" s="91">
        <f>WORKDAY(AV$8,$A12,'non workdays'!$B$2:$B$122)</f>
        <v>44173</v>
      </c>
      <c r="AW12" s="91">
        <f>WORKDAY(AW$8,$A12,'non workdays'!$B$2:$B$122)</f>
        <v>44180</v>
      </c>
      <c r="AX12" s="127">
        <f>WORKDAY(AX$8,$A12,'non workdays'!$B$2:$B$122)</f>
        <v>44187</v>
      </c>
      <c r="AY12" s="91">
        <f>WORKDAY(AY$8,$A12,'non workdays'!$B$2:$B$122)</f>
        <v>44201</v>
      </c>
      <c r="AZ12" s="91">
        <f>WORKDAY(AZ$8,$A12,'non workdays'!$B$2:$B$122)</f>
        <v>44208</v>
      </c>
      <c r="BA12" s="91">
        <f>WORKDAY(BA$8,$A12,'non workdays'!$B$2:$B$122)</f>
        <v>44215</v>
      </c>
      <c r="BB12" s="91">
        <f>WORKDAY(BB$8,$A12,'non workdays'!$B$2:$B$122)</f>
        <v>44222</v>
      </c>
      <c r="BC12" s="91">
        <f>WORKDAY(BC$8,$A12,'non workdays'!$B$2:$B$122)</f>
        <v>44229</v>
      </c>
      <c r="BD12" s="91">
        <f>WORKDAY(BD$8,$A12,'non workdays'!$B$2:$B$122)</f>
        <v>44236</v>
      </c>
      <c r="BE12" s="91">
        <f>WORKDAY(BE$8,$A12,'non workdays'!$B$2:$B$122)</f>
        <v>44243</v>
      </c>
      <c r="BF12" s="91">
        <f>WORKDAY(BF$8,$A12,'non workdays'!$B$2:$B$122)</f>
        <v>44250</v>
      </c>
      <c r="BG12" s="91">
        <f>WORKDAY(BG$8,$A12,'non workdays'!$B$2:$B$122)</f>
        <v>44253</v>
      </c>
      <c r="BH12" s="91">
        <f>WORKDAY(BH$8,$A12,'non workdays'!$B$2:$B$122)</f>
        <v>44260</v>
      </c>
      <c r="BI12" s="91">
        <f>WORKDAY(BI$8,$A12,'non workdays'!$B$2:$B$122)</f>
        <v>44267</v>
      </c>
      <c r="BJ12" s="91">
        <f>WORKDAY(BJ$8,$A12,'non workdays'!$B$2:$B$122)</f>
        <v>44274</v>
      </c>
      <c r="BK12" s="91">
        <f>WORKDAY(BK$8,$A12,'non workdays'!$B$2:$B$122)</f>
        <v>44280</v>
      </c>
      <c r="BL12" s="91">
        <f>WORKDAY(BL$8,$A12,'non workdays'!$B$2:$B$122)</f>
        <v>44287</v>
      </c>
      <c r="BM12" s="91">
        <f>WORKDAY(BM$8,$A12,'non workdays'!$B$2:$B$122)</f>
        <v>44298</v>
      </c>
      <c r="BN12" s="91">
        <f>WORKDAY(BN$8,$A12,'non workdays'!$B$2:$B$122)</f>
        <v>44305</v>
      </c>
      <c r="BO12" s="91">
        <f>WORKDAY(BO$8,$A12,'non workdays'!$B$2:$B$122)</f>
        <v>44309</v>
      </c>
      <c r="BP12" s="91">
        <f>WORKDAY(BP$8,$A12,'non workdays'!$B$2:$B$122)</f>
        <v>44316</v>
      </c>
      <c r="BQ12" s="91">
        <f>WORKDAY(BQ$8,$A12,'non workdays'!$B$2:$B$122)</f>
        <v>44326</v>
      </c>
      <c r="BR12" s="91">
        <f>WORKDAY(BR$8,$A12,'non workdays'!$B$2:$B$122)</f>
        <v>44333</v>
      </c>
      <c r="BS12" s="91">
        <f>WORKDAY(BS$8,$A12,'non workdays'!$B$2:$B$122)</f>
        <v>44340</v>
      </c>
      <c r="BT12" s="91">
        <f>WORKDAY(BT$8,$A12,'non workdays'!$B$2:$B$122)</f>
        <v>44348</v>
      </c>
      <c r="BU12" s="91">
        <f>WORKDAY(BU$8,$A12,'non workdays'!$B$2:$B$122)</f>
        <v>44355</v>
      </c>
      <c r="BV12" s="91">
        <f>WORKDAY(BV$8,$A12,'non workdays'!$B$2:$B$122)</f>
        <v>44362</v>
      </c>
      <c r="BW12" s="91">
        <f>WORKDAY(BW$8,$A12,'non workdays'!$B$2:$B$122)</f>
        <v>44369</v>
      </c>
      <c r="BX12" s="91">
        <f>WORKDAY(BX$8,$A12,'non workdays'!$B$2:$B$122)</f>
        <v>44375</v>
      </c>
      <c r="BY12" s="91">
        <f>WORKDAY(BY$8,$A12,'non workdays'!$B$2:$B$122)</f>
        <v>44382</v>
      </c>
      <c r="BZ12" s="91">
        <f>WORKDAY(BZ$8,$A12,'non workdays'!$B$2:$B$122)</f>
        <v>44389</v>
      </c>
      <c r="CA12" s="91">
        <f>WORKDAY(CA$8,$A12,'non workdays'!$B$2:$B$122)</f>
        <v>44396</v>
      </c>
      <c r="CB12" s="91">
        <f>WORKDAY(CB$8,$A12,'non workdays'!$B$2:$B$122)</f>
        <v>44403</v>
      </c>
      <c r="CC12" s="91">
        <f>WORKDAY(CC$8,$A12,'non workdays'!$B$2:$B$122)</f>
        <v>44411</v>
      </c>
      <c r="CD12" s="91">
        <f>WORKDAY(CD$8,$A12,'non workdays'!$B$2:$B$122)</f>
        <v>44418</v>
      </c>
      <c r="CE12" s="91">
        <f>WORKDAY(CE$8,$A12,'non workdays'!$B$2:$B$122)</f>
        <v>44425</v>
      </c>
      <c r="CF12" s="91">
        <f>WORKDAY(CF$8,$A12,'non workdays'!$B$2:$B$122)</f>
        <v>44432</v>
      </c>
      <c r="CG12" s="91">
        <f>WORKDAY(CG$8,$A12,'non workdays'!$B$2:$B$122)</f>
        <v>44439</v>
      </c>
      <c r="CH12" s="91">
        <f>WORKDAY(CH$8,$A12,'non workdays'!$B$2:$B$122)</f>
        <v>44446</v>
      </c>
      <c r="CI12" s="91">
        <f>WORKDAY(CI$8,$A12,'non workdays'!$B$2:$B$122)</f>
        <v>44453</v>
      </c>
      <c r="CJ12" s="91">
        <f>WORKDAY(CJ$8,$A12,'non workdays'!$B$2:$B$122)</f>
        <v>44460</v>
      </c>
      <c r="CK12" s="91">
        <f>WORKDAY(CK$8,$A12,'non workdays'!$B$2:$B$122)</f>
        <v>44467</v>
      </c>
      <c r="CL12" s="91"/>
      <c r="CM12" s="91"/>
      <c r="CN12" s="91"/>
      <c r="CO12" s="91"/>
      <c r="CP12" s="91"/>
      <c r="CQ12" s="91"/>
      <c r="CR12" s="91"/>
      <c r="CS12" s="91"/>
      <c r="CT12" s="91"/>
      <c r="CU12" s="91"/>
    </row>
    <row r="13" spans="1:99" ht="30" customHeight="1" x14ac:dyDescent="0.2">
      <c r="A13" s="88">
        <v>-23</v>
      </c>
      <c r="B13" s="93" t="s">
        <v>4</v>
      </c>
      <c r="C13" s="94">
        <v>-23</v>
      </c>
      <c r="D13" s="91">
        <f>WORKDAY(D$8,$A13,'non workdays'!$B$2:$B$122)</f>
        <v>43864</v>
      </c>
      <c r="E13" s="91">
        <f>WORKDAY(E$8,$A13,'non workdays'!$B$2:$B$122)</f>
        <v>43871</v>
      </c>
      <c r="F13" s="91">
        <f>WORKDAY(F$8,$A13,'non workdays'!$B$2:$B$122)</f>
        <v>43878</v>
      </c>
      <c r="G13" s="91">
        <f>WORKDAY(G$8,$A13,'non workdays'!$B$2:$B$122)</f>
        <v>43885</v>
      </c>
      <c r="H13" s="91">
        <f>WORKDAY(H$8,$A13,'non workdays'!$B$2:$B$122)</f>
        <v>43892</v>
      </c>
      <c r="I13" s="91">
        <f>WORKDAY(I$8,$A13,'non workdays'!$B$2:$B$122)</f>
        <v>43899</v>
      </c>
      <c r="J13" s="91">
        <f>WORKDAY(J$8,$A13,'non workdays'!$B$2:$B$122)</f>
        <v>43902</v>
      </c>
      <c r="K13" s="91">
        <f>WORKDAY(K$8,$A13,'non workdays'!$B$2:$B$122)</f>
        <v>43909</v>
      </c>
      <c r="L13" s="91">
        <f>WORKDAY(L$8,$A13,'non workdays'!$B$2:$B$122)</f>
        <v>43916</v>
      </c>
      <c r="M13" s="91">
        <f>WORKDAY(M$8,$A13,'non workdays'!$B$2:$B$122)</f>
        <v>43923</v>
      </c>
      <c r="N13" s="91">
        <f>WORKDAY(N$8,$A13,'non workdays'!$B$2:$B$122)</f>
        <v>43929</v>
      </c>
      <c r="O13" s="91">
        <f>WORKDAY(O$8,$A13,'non workdays'!$B$2:$B$122)</f>
        <v>43938</v>
      </c>
      <c r="P13" s="91">
        <f>WORKDAY(P$8,$A13,'non workdays'!$B$2:$B$122)</f>
        <v>43944</v>
      </c>
      <c r="Q13" s="91">
        <f>WORKDAY(Q$8,$A13,'non workdays'!$B$2:$B$122)</f>
        <v>43951</v>
      </c>
      <c r="R13" s="91">
        <f>WORKDAY(R$8,$A13,'non workdays'!$B$2:$B$122)</f>
        <v>43958</v>
      </c>
      <c r="S13" s="91">
        <f>WORKDAY(S$8,$A13,'non workdays'!$B$2:$B$122)</f>
        <v>43966</v>
      </c>
      <c r="T13" s="91">
        <f>WORKDAY(T$8,$A13,'non workdays'!$B$2:$B$122)</f>
        <v>43973</v>
      </c>
      <c r="U13" s="91">
        <f>WORKDAY(U$8,$A13,'non workdays'!$B$2:$B$122)</f>
        <v>43983</v>
      </c>
      <c r="V13" s="91">
        <f>WORKDAY(V$8,$A13,'non workdays'!$B$2:$B$122)</f>
        <v>43990</v>
      </c>
      <c r="W13" s="91">
        <f>WORKDAY(W$8,$A13,'non workdays'!$B$2:$B$122)</f>
        <v>43997</v>
      </c>
      <c r="X13" s="91">
        <f>WORKDAY(X$8,$A13,'non workdays'!$B$2:$B$122)</f>
        <v>44004</v>
      </c>
      <c r="Y13" s="91">
        <f>WORKDAY(Y$8,$A13,'non workdays'!$B$2:$B$122)</f>
        <v>44011</v>
      </c>
      <c r="Z13" s="91">
        <f>WORKDAY(Z$8,$A13,'non workdays'!$B$2:$B$122)</f>
        <v>44015</v>
      </c>
      <c r="AA13" s="91">
        <f>WORKDAY(AA$8,$A13,'non workdays'!$B$2:$B$122)</f>
        <v>44022</v>
      </c>
      <c r="AB13" s="91">
        <f>WORKDAY(AB$8,$A13,'non workdays'!$B$2:$B$122)</f>
        <v>44029</v>
      </c>
      <c r="AC13" s="91">
        <f>WORKDAY(AC$8,$A13,'non workdays'!$B$2:$B$122)</f>
        <v>44036</v>
      </c>
      <c r="AD13" s="91">
        <f>WORKDAY(AD$8,$A13,'non workdays'!$B$2:$B$122)</f>
        <v>44043</v>
      </c>
      <c r="AE13" s="91">
        <f>WORKDAY(AE$8,$A13,'non workdays'!$B$2:$B$122)</f>
        <v>44053</v>
      </c>
      <c r="AF13" s="91">
        <f>WORKDAY(AF$8,$A13,'non workdays'!$B$2:$B$122)</f>
        <v>44060</v>
      </c>
      <c r="AG13" s="91">
        <f>WORKDAY(AG$8,$A13,'non workdays'!$B$2:$B$122)</f>
        <v>44067</v>
      </c>
      <c r="AH13" s="91">
        <f>WORKDAY(AH$8,$A13,'non workdays'!$B$2:$B$122)</f>
        <v>44074</v>
      </c>
      <c r="AI13" s="91">
        <f>WORKDAY(AI$8,$A13,'non workdays'!$B$2:$B$122)</f>
        <v>44081</v>
      </c>
      <c r="AJ13" s="91">
        <f>WORKDAY(AJ$8,$A13,'non workdays'!$B$2:$B$122)</f>
        <v>44088</v>
      </c>
      <c r="AK13" s="91">
        <f>WORKDAY(AK$8,$A13,'non workdays'!$B$2:$B$122)</f>
        <v>44095</v>
      </c>
      <c r="AL13" s="91">
        <f>WORKDAY(AL$8,$A13,'non workdays'!$B$2:$B$122)</f>
        <v>44102</v>
      </c>
      <c r="AM13" s="91">
        <f>WORKDAY(AM$8,$A13,'non workdays'!$B$2:$B$122)</f>
        <v>44109</v>
      </c>
      <c r="AN13" s="91">
        <f>WORKDAY(AN$8,$A13,'non workdays'!$B$2:$B$122)</f>
        <v>44116</v>
      </c>
      <c r="AO13" s="91">
        <f>WORKDAY(AO$8,$A13,'non workdays'!$B$2:$B$122)</f>
        <v>44123</v>
      </c>
      <c r="AP13" s="91">
        <f>WORKDAY(AP$8,$A13,'non workdays'!$B$2:$B$122)</f>
        <v>44130</v>
      </c>
      <c r="AQ13" s="91">
        <f>WORKDAY(AQ$8,$A13,'non workdays'!$B$2:$B$122)</f>
        <v>44134</v>
      </c>
      <c r="AR13" s="91">
        <f>WORKDAY(AR$8,$A13,'non workdays'!$B$2:$B$122)</f>
        <v>44141</v>
      </c>
      <c r="AS13" s="91">
        <f>WORKDAY(AS$8,$A13,'non workdays'!$B$2:$B$122)</f>
        <v>44148</v>
      </c>
      <c r="AT13" s="91">
        <f>WORKDAY(AT$8,$A13,'non workdays'!$B$2:$B$122)</f>
        <v>44162</v>
      </c>
      <c r="AU13" s="91">
        <f>WORKDAY(AU$8,$A13,'non workdays'!$B$2:$B$122)</f>
        <v>44172</v>
      </c>
      <c r="AV13" s="91">
        <f>WORKDAY(AV$8,$A13,'non workdays'!$B$2:$B$122)</f>
        <v>44179</v>
      </c>
      <c r="AW13" s="91">
        <f>WORKDAY(AW$8,$A13,'non workdays'!$B$2:$B$122)</f>
        <v>44186</v>
      </c>
      <c r="AX13" s="127">
        <f>WORKDAY(AX$8,$A13,'non workdays'!$B$2:$B$122)</f>
        <v>44196</v>
      </c>
      <c r="AY13" s="91">
        <f>WORKDAY(AY$8,$A13,'non workdays'!$B$2:$B$122)</f>
        <v>44207</v>
      </c>
      <c r="AZ13" s="91">
        <f>WORKDAY(AZ$8,$A13,'non workdays'!$B$2:$B$122)</f>
        <v>44214</v>
      </c>
      <c r="BA13" s="91">
        <f>WORKDAY(BA$8,$A13,'non workdays'!$B$2:$B$122)</f>
        <v>44221</v>
      </c>
      <c r="BB13" s="91">
        <f>WORKDAY(BB$8,$A13,'non workdays'!$B$2:$B$122)</f>
        <v>44228</v>
      </c>
      <c r="BC13" s="91">
        <f>WORKDAY(BC$8,$A13,'non workdays'!$B$2:$B$122)</f>
        <v>44235</v>
      </c>
      <c r="BD13" s="91">
        <f>WORKDAY(BD$8,$A13,'non workdays'!$B$2:$B$122)</f>
        <v>44242</v>
      </c>
      <c r="BE13" s="91">
        <f>WORKDAY(BE$8,$A13,'non workdays'!$B$2:$B$122)</f>
        <v>44249</v>
      </c>
      <c r="BF13" s="91">
        <f>WORKDAY(BF$8,$A13,'non workdays'!$B$2:$B$122)</f>
        <v>44256</v>
      </c>
      <c r="BG13" s="91">
        <f>WORKDAY(BG$8,$A13,'non workdays'!$B$2:$B$122)</f>
        <v>44259</v>
      </c>
      <c r="BH13" s="91">
        <f>WORKDAY(BH$8,$A13,'non workdays'!$B$2:$B$122)</f>
        <v>44266</v>
      </c>
      <c r="BI13" s="91">
        <f>WORKDAY(BI$8,$A13,'non workdays'!$B$2:$B$122)</f>
        <v>44273</v>
      </c>
      <c r="BJ13" s="91">
        <f>WORKDAY(BJ$8,$A13,'non workdays'!$B$2:$B$122)</f>
        <v>44280</v>
      </c>
      <c r="BK13" s="91">
        <f>WORKDAY(BK$8,$A13,'non workdays'!$B$2:$B$122)</f>
        <v>44286</v>
      </c>
      <c r="BL13" s="91">
        <f>WORKDAY(BL$8,$A13,'non workdays'!$B$2:$B$122)</f>
        <v>44295</v>
      </c>
      <c r="BM13" s="91">
        <f>WORKDAY(BM$8,$A13,'non workdays'!$B$2:$B$122)</f>
        <v>44302</v>
      </c>
      <c r="BN13" s="91">
        <f>WORKDAY(BN$8,$A13,'non workdays'!$B$2:$B$122)</f>
        <v>44309</v>
      </c>
      <c r="BO13" s="91">
        <f>WORKDAY(BO$8,$A13,'non workdays'!$B$2:$B$122)</f>
        <v>44315</v>
      </c>
      <c r="BP13" s="91">
        <f>WORKDAY(BP$8,$A13,'non workdays'!$B$2:$B$122)</f>
        <v>44323</v>
      </c>
      <c r="BQ13" s="91">
        <f>WORKDAY(BQ$8,$A13,'non workdays'!$B$2:$B$122)</f>
        <v>44330</v>
      </c>
      <c r="BR13" s="91">
        <f>WORKDAY(BR$8,$A13,'non workdays'!$B$2:$B$122)</f>
        <v>44337</v>
      </c>
      <c r="BS13" s="91">
        <f>WORKDAY(BS$8,$A13,'non workdays'!$B$2:$B$122)</f>
        <v>44344</v>
      </c>
      <c r="BT13" s="91">
        <f>WORKDAY(BT$8,$A13,'non workdays'!$B$2:$B$122)</f>
        <v>44354</v>
      </c>
      <c r="BU13" s="91">
        <f>WORKDAY(BU$8,$A13,'non workdays'!$B$2:$B$122)</f>
        <v>44361</v>
      </c>
      <c r="BV13" s="91">
        <f>WORKDAY(BV$8,$A13,'non workdays'!$B$2:$B$122)</f>
        <v>44368</v>
      </c>
      <c r="BW13" s="91">
        <f>WORKDAY(BW$8,$A13,'non workdays'!$B$2:$B$122)</f>
        <v>44375</v>
      </c>
      <c r="BX13" s="91">
        <f>WORKDAY(BX$8,$A13,'non workdays'!$B$2:$B$122)</f>
        <v>44379</v>
      </c>
      <c r="BY13" s="91">
        <f>WORKDAY(BY$8,$A13,'non workdays'!$B$2:$B$122)</f>
        <v>44386</v>
      </c>
      <c r="BZ13" s="91">
        <f>WORKDAY(BZ$8,$A13,'non workdays'!$B$2:$B$122)</f>
        <v>44393</v>
      </c>
      <c r="CA13" s="91">
        <f>WORKDAY(CA$8,$A13,'non workdays'!$B$2:$B$122)</f>
        <v>44400</v>
      </c>
      <c r="CB13" s="91">
        <f>WORKDAY(CB$8,$A13,'non workdays'!$B$2:$B$122)</f>
        <v>44407</v>
      </c>
      <c r="CC13" s="91">
        <f>WORKDAY(CC$8,$A13,'non workdays'!$B$2:$B$122)</f>
        <v>44417</v>
      </c>
      <c r="CD13" s="91">
        <f>WORKDAY(CD$8,$A13,'non workdays'!$B$2:$B$122)</f>
        <v>44424</v>
      </c>
      <c r="CE13" s="91">
        <f>WORKDAY(CE$8,$A13,'non workdays'!$B$2:$B$122)</f>
        <v>44431</v>
      </c>
      <c r="CF13" s="91">
        <f>WORKDAY(CF$8,$A13,'non workdays'!$B$2:$B$122)</f>
        <v>44438</v>
      </c>
      <c r="CG13" s="91">
        <f>WORKDAY(CG$8,$A13,'non workdays'!$B$2:$B$122)</f>
        <v>44445</v>
      </c>
      <c r="CH13" s="91">
        <f>WORKDAY(CH$8,$A13,'non workdays'!$B$2:$B$122)</f>
        <v>44452</v>
      </c>
      <c r="CI13" s="91">
        <f>WORKDAY(CI$8,$A13,'non workdays'!$B$2:$B$122)</f>
        <v>44459</v>
      </c>
      <c r="CJ13" s="91">
        <f>WORKDAY(CJ$8,$A13,'non workdays'!$B$2:$B$122)</f>
        <v>44466</v>
      </c>
      <c r="CK13" s="91">
        <f>WORKDAY(CK$8,$A13,'non workdays'!$B$2:$B$122)</f>
        <v>44473</v>
      </c>
      <c r="CL13" s="91"/>
      <c r="CM13" s="91"/>
      <c r="CN13" s="91"/>
      <c r="CO13" s="91"/>
      <c r="CP13" s="91"/>
      <c r="CQ13" s="91"/>
      <c r="CR13" s="91"/>
      <c r="CS13" s="91"/>
      <c r="CT13" s="91"/>
      <c r="CU13" s="91"/>
    </row>
    <row r="14" spans="1:99" ht="30" customHeight="1" x14ac:dyDescent="0.2">
      <c r="A14" s="88">
        <v>-23</v>
      </c>
      <c r="B14" s="93" t="s">
        <v>5</v>
      </c>
      <c r="C14" s="94">
        <v>-23</v>
      </c>
      <c r="D14" s="91">
        <f>WORKDAY(D$8,$A14,'non workdays'!$B$2:$B$122)</f>
        <v>43864</v>
      </c>
      <c r="E14" s="91">
        <f>WORKDAY(E$8,$A14,'non workdays'!$B$2:$B$122)</f>
        <v>43871</v>
      </c>
      <c r="F14" s="91">
        <f>WORKDAY(F$8,$A14,'non workdays'!$B$2:$B$122)</f>
        <v>43878</v>
      </c>
      <c r="G14" s="91">
        <f>WORKDAY(G$8,$A14,'non workdays'!$B$2:$B$122)</f>
        <v>43885</v>
      </c>
      <c r="H14" s="91">
        <f>WORKDAY(H$8,$A14,'non workdays'!$B$2:$B$122)</f>
        <v>43892</v>
      </c>
      <c r="I14" s="91">
        <f>WORKDAY(I$8,$A14,'non workdays'!$B$2:$B$122)</f>
        <v>43899</v>
      </c>
      <c r="J14" s="91">
        <f>WORKDAY(J$8,$A14,'non workdays'!$B$2:$B$122)</f>
        <v>43902</v>
      </c>
      <c r="K14" s="91">
        <f>WORKDAY(K$8,$A14,'non workdays'!$B$2:$B$122)</f>
        <v>43909</v>
      </c>
      <c r="L14" s="91">
        <f>WORKDAY(L$8,$A14,'non workdays'!$B$2:$B$122)</f>
        <v>43916</v>
      </c>
      <c r="M14" s="91">
        <f>WORKDAY(M$8,$A14,'non workdays'!$B$2:$B$122)</f>
        <v>43923</v>
      </c>
      <c r="N14" s="91">
        <f>WORKDAY(N$8,$A14,'non workdays'!$B$2:$B$122)</f>
        <v>43929</v>
      </c>
      <c r="O14" s="91">
        <f>WORKDAY(O$8,$A14,'non workdays'!$B$2:$B$122)</f>
        <v>43938</v>
      </c>
      <c r="P14" s="91">
        <f>WORKDAY(P$8,$A14,'non workdays'!$B$2:$B$122)</f>
        <v>43944</v>
      </c>
      <c r="Q14" s="91">
        <f>WORKDAY(Q$8,$A14,'non workdays'!$B$2:$B$122)</f>
        <v>43951</v>
      </c>
      <c r="R14" s="91">
        <f>WORKDAY(R$8,$A14,'non workdays'!$B$2:$B$122)</f>
        <v>43958</v>
      </c>
      <c r="S14" s="91">
        <f>WORKDAY(S$8,$A14,'non workdays'!$B$2:$B$122)</f>
        <v>43966</v>
      </c>
      <c r="T14" s="91">
        <f>WORKDAY(T$8,$A14,'non workdays'!$B$2:$B$122)</f>
        <v>43973</v>
      </c>
      <c r="U14" s="91">
        <f>WORKDAY(U$8,$A14,'non workdays'!$B$2:$B$122)</f>
        <v>43983</v>
      </c>
      <c r="V14" s="91">
        <f>WORKDAY(V$8,$A14,'non workdays'!$B$2:$B$122)</f>
        <v>43990</v>
      </c>
      <c r="W14" s="91">
        <f>WORKDAY(W$8,$A14,'non workdays'!$B$2:$B$122)</f>
        <v>43997</v>
      </c>
      <c r="X14" s="91">
        <f>WORKDAY(X$8,$A14,'non workdays'!$B$2:$B$122)</f>
        <v>44004</v>
      </c>
      <c r="Y14" s="91">
        <f>WORKDAY(Y$8,$A14,'non workdays'!$B$2:$B$122)</f>
        <v>44011</v>
      </c>
      <c r="Z14" s="91">
        <f>WORKDAY(Z$8,$A14,'non workdays'!$B$2:$B$122)</f>
        <v>44015</v>
      </c>
      <c r="AA14" s="91">
        <f>WORKDAY(AA$8,$A14,'non workdays'!$B$2:$B$122)</f>
        <v>44022</v>
      </c>
      <c r="AB14" s="91">
        <f>WORKDAY(AB$8,$A14,'non workdays'!$B$2:$B$122)</f>
        <v>44029</v>
      </c>
      <c r="AC14" s="91">
        <f>WORKDAY(AC$8,$A14,'non workdays'!$B$2:$B$122)</f>
        <v>44036</v>
      </c>
      <c r="AD14" s="91">
        <f>WORKDAY(AD$8,$A14,'non workdays'!$B$2:$B$122)</f>
        <v>44043</v>
      </c>
      <c r="AE14" s="91">
        <f>WORKDAY(AE$8,$A14,'non workdays'!$B$2:$B$122)</f>
        <v>44053</v>
      </c>
      <c r="AF14" s="91">
        <f>WORKDAY(AF$8,$A14,'non workdays'!$B$2:$B$122)</f>
        <v>44060</v>
      </c>
      <c r="AG14" s="91">
        <f>WORKDAY(AG$8,$A14,'non workdays'!$B$2:$B$122)</f>
        <v>44067</v>
      </c>
      <c r="AH14" s="91">
        <f>WORKDAY(AH$8,$A14,'non workdays'!$B$2:$B$122)</f>
        <v>44074</v>
      </c>
      <c r="AI14" s="91">
        <f>WORKDAY(AI$8,$A14,'non workdays'!$B$2:$B$122)</f>
        <v>44081</v>
      </c>
      <c r="AJ14" s="91">
        <f>WORKDAY(AJ$8,$A14,'non workdays'!$B$2:$B$122)</f>
        <v>44088</v>
      </c>
      <c r="AK14" s="91">
        <f>WORKDAY(AK$8,$A14,'non workdays'!$B$2:$B$122)</f>
        <v>44095</v>
      </c>
      <c r="AL14" s="91">
        <f>WORKDAY(AL$8,$A14,'non workdays'!$B$2:$B$122)</f>
        <v>44102</v>
      </c>
      <c r="AM14" s="91">
        <f>WORKDAY(AM$8,$A14,'non workdays'!$B$2:$B$122)</f>
        <v>44109</v>
      </c>
      <c r="AN14" s="91">
        <f>WORKDAY(AN$8,$A14,'non workdays'!$B$2:$B$122)</f>
        <v>44116</v>
      </c>
      <c r="AO14" s="91">
        <f>WORKDAY(AO$8,$A14,'non workdays'!$B$2:$B$122)</f>
        <v>44123</v>
      </c>
      <c r="AP14" s="91">
        <f>WORKDAY(AP$8,$A14,'non workdays'!$B$2:$B$122)</f>
        <v>44130</v>
      </c>
      <c r="AQ14" s="91">
        <f>WORKDAY(AQ$8,$A14,'non workdays'!$B$2:$B$122)</f>
        <v>44134</v>
      </c>
      <c r="AR14" s="91">
        <f>WORKDAY(AR$8,$A14,'non workdays'!$B$2:$B$122)</f>
        <v>44141</v>
      </c>
      <c r="AS14" s="91">
        <f>WORKDAY(AS$8,$A14,'non workdays'!$B$2:$B$122)</f>
        <v>44148</v>
      </c>
      <c r="AT14" s="91">
        <f>WORKDAY(AT$8,$A14,'non workdays'!$B$2:$B$122)</f>
        <v>44162</v>
      </c>
      <c r="AU14" s="91">
        <f>WORKDAY(AU$8,$A14,'non workdays'!$B$2:$B$122)</f>
        <v>44172</v>
      </c>
      <c r="AV14" s="91">
        <f>WORKDAY(AV$8,$A14,'non workdays'!$B$2:$B$122)</f>
        <v>44179</v>
      </c>
      <c r="AW14" s="91">
        <f>WORKDAY(AW$8,$A14,'non workdays'!$B$2:$B$122)</f>
        <v>44186</v>
      </c>
      <c r="AX14" s="127">
        <f>WORKDAY(AX$8,$A14,'non workdays'!$B$2:$B$122)</f>
        <v>44196</v>
      </c>
      <c r="AY14" s="91">
        <f>WORKDAY(AY$8,$A14,'non workdays'!$B$2:$B$122)</f>
        <v>44207</v>
      </c>
      <c r="AZ14" s="91">
        <f>WORKDAY(AZ$8,$A14,'non workdays'!$B$2:$B$122)</f>
        <v>44214</v>
      </c>
      <c r="BA14" s="91">
        <f>WORKDAY(BA$8,$A14,'non workdays'!$B$2:$B$122)</f>
        <v>44221</v>
      </c>
      <c r="BB14" s="91">
        <f>WORKDAY(BB$8,$A14,'non workdays'!$B$2:$B$122)</f>
        <v>44228</v>
      </c>
      <c r="BC14" s="91">
        <f>WORKDAY(BC$8,$A14,'non workdays'!$B$2:$B$122)</f>
        <v>44235</v>
      </c>
      <c r="BD14" s="91">
        <f>WORKDAY(BD$8,$A14,'non workdays'!$B$2:$B$122)</f>
        <v>44242</v>
      </c>
      <c r="BE14" s="91">
        <f>WORKDAY(BE$8,$A14,'non workdays'!$B$2:$B$122)</f>
        <v>44249</v>
      </c>
      <c r="BF14" s="91">
        <f>WORKDAY(BF$8,$A14,'non workdays'!$B$2:$B$122)</f>
        <v>44256</v>
      </c>
      <c r="BG14" s="91">
        <f>WORKDAY(BG$8,$A14,'non workdays'!$B$2:$B$122)</f>
        <v>44259</v>
      </c>
      <c r="BH14" s="91">
        <f>WORKDAY(BH$8,$A14,'non workdays'!$B$2:$B$122)</f>
        <v>44266</v>
      </c>
      <c r="BI14" s="91">
        <f>WORKDAY(BI$8,$A14,'non workdays'!$B$2:$B$122)</f>
        <v>44273</v>
      </c>
      <c r="BJ14" s="91">
        <f>WORKDAY(BJ$8,$A14,'non workdays'!$B$2:$B$122)</f>
        <v>44280</v>
      </c>
      <c r="BK14" s="91">
        <f>WORKDAY(BK$8,$A14,'non workdays'!$B$2:$B$122)</f>
        <v>44286</v>
      </c>
      <c r="BL14" s="91">
        <f>WORKDAY(BL$8,$A14,'non workdays'!$B$2:$B$122)</f>
        <v>44295</v>
      </c>
      <c r="BM14" s="91">
        <f>WORKDAY(BM$8,$A14,'non workdays'!$B$2:$B$122)</f>
        <v>44302</v>
      </c>
      <c r="BN14" s="91">
        <f>WORKDAY(BN$8,$A14,'non workdays'!$B$2:$B$122)</f>
        <v>44309</v>
      </c>
      <c r="BO14" s="91">
        <f>WORKDAY(BO$8,$A14,'non workdays'!$B$2:$B$122)</f>
        <v>44315</v>
      </c>
      <c r="BP14" s="91">
        <f>WORKDAY(BP$8,$A14,'non workdays'!$B$2:$B$122)</f>
        <v>44323</v>
      </c>
      <c r="BQ14" s="91">
        <f>WORKDAY(BQ$8,$A14,'non workdays'!$B$2:$B$122)</f>
        <v>44330</v>
      </c>
      <c r="BR14" s="91">
        <f>WORKDAY(BR$8,$A14,'non workdays'!$B$2:$B$122)</f>
        <v>44337</v>
      </c>
      <c r="BS14" s="91">
        <f>WORKDAY(BS$8,$A14,'non workdays'!$B$2:$B$122)</f>
        <v>44344</v>
      </c>
      <c r="BT14" s="91">
        <f>WORKDAY(BT$8,$A14,'non workdays'!$B$2:$B$122)</f>
        <v>44354</v>
      </c>
      <c r="BU14" s="91">
        <f>WORKDAY(BU$8,$A14,'non workdays'!$B$2:$B$122)</f>
        <v>44361</v>
      </c>
      <c r="BV14" s="91">
        <f>WORKDAY(BV$8,$A14,'non workdays'!$B$2:$B$122)</f>
        <v>44368</v>
      </c>
      <c r="BW14" s="91">
        <f>WORKDAY(BW$8,$A14,'non workdays'!$B$2:$B$122)</f>
        <v>44375</v>
      </c>
      <c r="BX14" s="91">
        <f>WORKDAY(BX$8,$A14,'non workdays'!$B$2:$B$122)</f>
        <v>44379</v>
      </c>
      <c r="BY14" s="91">
        <f>WORKDAY(BY$8,$A14,'non workdays'!$B$2:$B$122)</f>
        <v>44386</v>
      </c>
      <c r="BZ14" s="91">
        <f>WORKDAY(BZ$8,$A14,'non workdays'!$B$2:$B$122)</f>
        <v>44393</v>
      </c>
      <c r="CA14" s="91">
        <f>WORKDAY(CA$8,$A14,'non workdays'!$B$2:$B$122)</f>
        <v>44400</v>
      </c>
      <c r="CB14" s="91">
        <f>WORKDAY(CB$8,$A14,'non workdays'!$B$2:$B$122)</f>
        <v>44407</v>
      </c>
      <c r="CC14" s="91">
        <f>WORKDAY(CC$8,$A14,'non workdays'!$B$2:$B$122)</f>
        <v>44417</v>
      </c>
      <c r="CD14" s="91">
        <f>WORKDAY(CD$8,$A14,'non workdays'!$B$2:$B$122)</f>
        <v>44424</v>
      </c>
      <c r="CE14" s="91">
        <f>WORKDAY(CE$8,$A14,'non workdays'!$B$2:$B$122)</f>
        <v>44431</v>
      </c>
      <c r="CF14" s="91">
        <f>WORKDAY(CF$8,$A14,'non workdays'!$B$2:$B$122)</f>
        <v>44438</v>
      </c>
      <c r="CG14" s="91">
        <f>WORKDAY(CG$8,$A14,'non workdays'!$B$2:$B$122)</f>
        <v>44445</v>
      </c>
      <c r="CH14" s="91">
        <f>WORKDAY(CH$8,$A14,'non workdays'!$B$2:$B$122)</f>
        <v>44452</v>
      </c>
      <c r="CI14" s="91">
        <f>WORKDAY(CI$8,$A14,'non workdays'!$B$2:$B$122)</f>
        <v>44459</v>
      </c>
      <c r="CJ14" s="91">
        <f>WORKDAY(CJ$8,$A14,'non workdays'!$B$2:$B$122)</f>
        <v>44466</v>
      </c>
      <c r="CK14" s="91">
        <f>WORKDAY(CK$8,$A14,'non workdays'!$B$2:$B$122)</f>
        <v>44473</v>
      </c>
      <c r="CL14" s="91"/>
      <c r="CM14" s="91"/>
      <c r="CN14" s="91"/>
      <c r="CO14" s="91"/>
      <c r="CP14" s="91"/>
      <c r="CQ14" s="91"/>
      <c r="CR14" s="91"/>
      <c r="CS14" s="91"/>
      <c r="CT14" s="91"/>
      <c r="CU14" s="91"/>
    </row>
    <row r="15" spans="1:99" ht="30" customHeight="1" x14ac:dyDescent="0.2">
      <c r="A15" s="88">
        <v>-23</v>
      </c>
      <c r="B15" s="92" t="s">
        <v>6</v>
      </c>
      <c r="C15" s="90">
        <v>-23</v>
      </c>
      <c r="D15" s="91">
        <f>WORKDAY(D$8,$A15,'non workdays'!$B$2:$B$122)</f>
        <v>43864</v>
      </c>
      <c r="E15" s="91">
        <f>WORKDAY(E$8,$A15,'non workdays'!$B$2:$B$122)</f>
        <v>43871</v>
      </c>
      <c r="F15" s="91">
        <f>WORKDAY(F$8,$A15,'non workdays'!$B$2:$B$122)</f>
        <v>43878</v>
      </c>
      <c r="G15" s="91">
        <f>WORKDAY(G$8,$A15,'non workdays'!$B$2:$B$122)</f>
        <v>43885</v>
      </c>
      <c r="H15" s="91">
        <f>WORKDAY(H$8,$A15,'non workdays'!$B$2:$B$122)</f>
        <v>43892</v>
      </c>
      <c r="I15" s="91">
        <f>WORKDAY(I$8,$A15,'non workdays'!$B$2:$B$122)</f>
        <v>43899</v>
      </c>
      <c r="J15" s="91">
        <f>WORKDAY(J$8,$A15,'non workdays'!$B$2:$B$122)</f>
        <v>43902</v>
      </c>
      <c r="K15" s="91">
        <f>WORKDAY(K$8,$A15,'non workdays'!$B$2:$B$122)</f>
        <v>43909</v>
      </c>
      <c r="L15" s="91">
        <f>WORKDAY(L$8,$A15,'non workdays'!$B$2:$B$122)</f>
        <v>43916</v>
      </c>
      <c r="M15" s="91">
        <f>WORKDAY(M$8,$A15,'non workdays'!$B$2:$B$122)</f>
        <v>43923</v>
      </c>
      <c r="N15" s="91">
        <f>WORKDAY(N$8,$A15,'non workdays'!$B$2:$B$122)</f>
        <v>43929</v>
      </c>
      <c r="O15" s="91">
        <f>WORKDAY(O$8,$A15,'non workdays'!$B$2:$B$122)</f>
        <v>43938</v>
      </c>
      <c r="P15" s="91">
        <f>WORKDAY(P$8,$A15,'non workdays'!$B$2:$B$122)</f>
        <v>43944</v>
      </c>
      <c r="Q15" s="91">
        <f>WORKDAY(Q$8,$A15,'non workdays'!$B$2:$B$122)</f>
        <v>43951</v>
      </c>
      <c r="R15" s="91">
        <f>WORKDAY(R$8,$A15,'non workdays'!$B$2:$B$122)</f>
        <v>43958</v>
      </c>
      <c r="S15" s="91">
        <f>WORKDAY(S$8,$A15,'non workdays'!$B$2:$B$122)</f>
        <v>43966</v>
      </c>
      <c r="T15" s="91">
        <f>WORKDAY(T$8,$A15,'non workdays'!$B$2:$B$122)</f>
        <v>43973</v>
      </c>
      <c r="U15" s="91">
        <f>WORKDAY(U$8,$A15,'non workdays'!$B$2:$B$122)</f>
        <v>43983</v>
      </c>
      <c r="V15" s="91">
        <f>WORKDAY(V$8,$A15,'non workdays'!$B$2:$B$122)</f>
        <v>43990</v>
      </c>
      <c r="W15" s="91">
        <f>WORKDAY(W$8,$A15,'non workdays'!$B$2:$B$122)</f>
        <v>43997</v>
      </c>
      <c r="X15" s="91">
        <f>WORKDAY(X$8,$A15,'non workdays'!$B$2:$B$122)</f>
        <v>44004</v>
      </c>
      <c r="Y15" s="91">
        <f>WORKDAY(Y$8,$A15,'non workdays'!$B$2:$B$122)</f>
        <v>44011</v>
      </c>
      <c r="Z15" s="91">
        <f>WORKDAY(Z$8,$A15,'non workdays'!$B$2:$B$122)</f>
        <v>44015</v>
      </c>
      <c r="AA15" s="91">
        <f>WORKDAY(AA$8,$A15,'non workdays'!$B$2:$B$122)</f>
        <v>44022</v>
      </c>
      <c r="AB15" s="91">
        <f>WORKDAY(AB$8,$A15,'non workdays'!$B$2:$B$122)</f>
        <v>44029</v>
      </c>
      <c r="AC15" s="91">
        <f>WORKDAY(AC$8,$A15,'non workdays'!$B$2:$B$122)</f>
        <v>44036</v>
      </c>
      <c r="AD15" s="91">
        <f>WORKDAY(AD$8,$A15,'non workdays'!$B$2:$B$122)</f>
        <v>44043</v>
      </c>
      <c r="AE15" s="91">
        <f>WORKDAY(AE$8,$A15,'non workdays'!$B$2:$B$122)</f>
        <v>44053</v>
      </c>
      <c r="AF15" s="91">
        <f>WORKDAY(AF$8,$A15,'non workdays'!$B$2:$B$122)</f>
        <v>44060</v>
      </c>
      <c r="AG15" s="91">
        <f>WORKDAY(AG$8,$A15,'non workdays'!$B$2:$B$122)</f>
        <v>44067</v>
      </c>
      <c r="AH15" s="91">
        <f>WORKDAY(AH$8,$A15,'non workdays'!$B$2:$B$122)</f>
        <v>44074</v>
      </c>
      <c r="AI15" s="91">
        <f>WORKDAY(AI$8,$A15,'non workdays'!$B$2:$B$122)</f>
        <v>44081</v>
      </c>
      <c r="AJ15" s="91">
        <f>WORKDAY(AJ$8,$A15,'non workdays'!$B$2:$B$122)</f>
        <v>44088</v>
      </c>
      <c r="AK15" s="91">
        <f>WORKDAY(AK$8,$A15,'non workdays'!$B$2:$B$122)</f>
        <v>44095</v>
      </c>
      <c r="AL15" s="91">
        <f>WORKDAY(AL$8,$A15,'non workdays'!$B$2:$B$122)</f>
        <v>44102</v>
      </c>
      <c r="AM15" s="91">
        <f>WORKDAY(AM$8,$A15,'non workdays'!$B$2:$B$122)</f>
        <v>44109</v>
      </c>
      <c r="AN15" s="91">
        <f>WORKDAY(AN$8,$A15,'non workdays'!$B$2:$B$122)</f>
        <v>44116</v>
      </c>
      <c r="AO15" s="91">
        <f>WORKDAY(AO$8,$A15,'non workdays'!$B$2:$B$122)</f>
        <v>44123</v>
      </c>
      <c r="AP15" s="91">
        <f>WORKDAY(AP$8,$A15,'non workdays'!$B$2:$B$122)</f>
        <v>44130</v>
      </c>
      <c r="AQ15" s="91">
        <f>WORKDAY(AQ$8,$A15,'non workdays'!$B$2:$B$122)</f>
        <v>44134</v>
      </c>
      <c r="AR15" s="91">
        <f>WORKDAY(AR$8,$A15,'non workdays'!$B$2:$B$122)</f>
        <v>44141</v>
      </c>
      <c r="AS15" s="91">
        <f>WORKDAY(AS$8,$A15,'non workdays'!$B$2:$B$122)</f>
        <v>44148</v>
      </c>
      <c r="AT15" s="91">
        <f>WORKDAY(AT$8,$A15,'non workdays'!$B$2:$B$122)</f>
        <v>44162</v>
      </c>
      <c r="AU15" s="91">
        <f>WORKDAY(AU$8,$A15,'non workdays'!$B$2:$B$122)</f>
        <v>44172</v>
      </c>
      <c r="AV15" s="91">
        <f>WORKDAY(AV$8,$A15,'non workdays'!$B$2:$B$122)</f>
        <v>44179</v>
      </c>
      <c r="AW15" s="91">
        <f>WORKDAY(AW$8,$A15,'non workdays'!$B$2:$B$122)</f>
        <v>44186</v>
      </c>
      <c r="AX15" s="127">
        <f>WORKDAY(AX$8,$A15,'non workdays'!$B$2:$B$122)</f>
        <v>44196</v>
      </c>
      <c r="AY15" s="91">
        <f>WORKDAY(AY$8,$A15,'non workdays'!$B$2:$B$122)</f>
        <v>44207</v>
      </c>
      <c r="AZ15" s="91">
        <f>WORKDAY(AZ$8,$A15,'non workdays'!$B$2:$B$122)</f>
        <v>44214</v>
      </c>
      <c r="BA15" s="91">
        <f>WORKDAY(BA$8,$A15,'non workdays'!$B$2:$B$122)</f>
        <v>44221</v>
      </c>
      <c r="BB15" s="91">
        <f>WORKDAY(BB$8,$A15,'non workdays'!$B$2:$B$122)</f>
        <v>44228</v>
      </c>
      <c r="BC15" s="91">
        <f>WORKDAY(BC$8,$A15,'non workdays'!$B$2:$B$122)</f>
        <v>44235</v>
      </c>
      <c r="BD15" s="91">
        <f>WORKDAY(BD$8,$A15,'non workdays'!$B$2:$B$122)</f>
        <v>44242</v>
      </c>
      <c r="BE15" s="91">
        <f>WORKDAY(BE$8,$A15,'non workdays'!$B$2:$B$122)</f>
        <v>44249</v>
      </c>
      <c r="BF15" s="91">
        <f>WORKDAY(BF$8,$A15,'non workdays'!$B$2:$B$122)</f>
        <v>44256</v>
      </c>
      <c r="BG15" s="91">
        <f>WORKDAY(BG$8,$A15,'non workdays'!$B$2:$B$122)</f>
        <v>44259</v>
      </c>
      <c r="BH15" s="91">
        <f>WORKDAY(BH$8,$A15,'non workdays'!$B$2:$B$122)</f>
        <v>44266</v>
      </c>
      <c r="BI15" s="91">
        <f>WORKDAY(BI$8,$A15,'non workdays'!$B$2:$B$122)</f>
        <v>44273</v>
      </c>
      <c r="BJ15" s="91">
        <f>WORKDAY(BJ$8,$A15,'non workdays'!$B$2:$B$122)</f>
        <v>44280</v>
      </c>
      <c r="BK15" s="91">
        <f>WORKDAY(BK$8,$A15,'non workdays'!$B$2:$B$122)</f>
        <v>44286</v>
      </c>
      <c r="BL15" s="91">
        <f>WORKDAY(BL$8,$A15,'non workdays'!$B$2:$B$122)</f>
        <v>44295</v>
      </c>
      <c r="BM15" s="91">
        <f>WORKDAY(BM$8,$A15,'non workdays'!$B$2:$B$122)</f>
        <v>44302</v>
      </c>
      <c r="BN15" s="91">
        <f>WORKDAY(BN$8,$A15,'non workdays'!$B$2:$B$122)</f>
        <v>44309</v>
      </c>
      <c r="BO15" s="91">
        <f>WORKDAY(BO$8,$A15,'non workdays'!$B$2:$B$122)</f>
        <v>44315</v>
      </c>
      <c r="BP15" s="91">
        <f>WORKDAY(BP$8,$A15,'non workdays'!$B$2:$B$122)</f>
        <v>44323</v>
      </c>
      <c r="BQ15" s="91">
        <f>WORKDAY(BQ$8,$A15,'non workdays'!$B$2:$B$122)</f>
        <v>44330</v>
      </c>
      <c r="BR15" s="91">
        <f>WORKDAY(BR$8,$A15,'non workdays'!$B$2:$B$122)</f>
        <v>44337</v>
      </c>
      <c r="BS15" s="91">
        <f>WORKDAY(BS$8,$A15,'non workdays'!$B$2:$B$122)</f>
        <v>44344</v>
      </c>
      <c r="BT15" s="91">
        <f>WORKDAY(BT$8,$A15,'non workdays'!$B$2:$B$122)</f>
        <v>44354</v>
      </c>
      <c r="BU15" s="91">
        <f>WORKDAY(BU$8,$A15,'non workdays'!$B$2:$B$122)</f>
        <v>44361</v>
      </c>
      <c r="BV15" s="91">
        <f>WORKDAY(BV$8,$A15,'non workdays'!$B$2:$B$122)</f>
        <v>44368</v>
      </c>
      <c r="BW15" s="91">
        <f>WORKDAY(BW$8,$A15,'non workdays'!$B$2:$B$122)</f>
        <v>44375</v>
      </c>
      <c r="BX15" s="91">
        <f>WORKDAY(BX$8,$A15,'non workdays'!$B$2:$B$122)</f>
        <v>44379</v>
      </c>
      <c r="BY15" s="91">
        <f>WORKDAY(BY$8,$A15,'non workdays'!$B$2:$B$122)</f>
        <v>44386</v>
      </c>
      <c r="BZ15" s="91">
        <f>WORKDAY(BZ$8,$A15,'non workdays'!$B$2:$B$122)</f>
        <v>44393</v>
      </c>
      <c r="CA15" s="91">
        <f>WORKDAY(CA$8,$A15,'non workdays'!$B$2:$B$122)</f>
        <v>44400</v>
      </c>
      <c r="CB15" s="91">
        <f>WORKDAY(CB$8,$A15,'non workdays'!$B$2:$B$122)</f>
        <v>44407</v>
      </c>
      <c r="CC15" s="91">
        <f>WORKDAY(CC$8,$A15,'non workdays'!$B$2:$B$122)</f>
        <v>44417</v>
      </c>
      <c r="CD15" s="91">
        <f>WORKDAY(CD$8,$A15,'non workdays'!$B$2:$B$122)</f>
        <v>44424</v>
      </c>
      <c r="CE15" s="91">
        <f>WORKDAY(CE$8,$A15,'non workdays'!$B$2:$B$122)</f>
        <v>44431</v>
      </c>
      <c r="CF15" s="91">
        <f>WORKDAY(CF$8,$A15,'non workdays'!$B$2:$B$122)</f>
        <v>44438</v>
      </c>
      <c r="CG15" s="91">
        <f>WORKDAY(CG$8,$A15,'non workdays'!$B$2:$B$122)</f>
        <v>44445</v>
      </c>
      <c r="CH15" s="91">
        <f>WORKDAY(CH$8,$A15,'non workdays'!$B$2:$B$122)</f>
        <v>44452</v>
      </c>
      <c r="CI15" s="91">
        <f>WORKDAY(CI$8,$A15,'non workdays'!$B$2:$B$122)</f>
        <v>44459</v>
      </c>
      <c r="CJ15" s="91">
        <f>WORKDAY(CJ$8,$A15,'non workdays'!$B$2:$B$122)</f>
        <v>44466</v>
      </c>
      <c r="CK15" s="91">
        <f>WORKDAY(CK$8,$A15,'non workdays'!$B$2:$B$122)</f>
        <v>44473</v>
      </c>
      <c r="CL15" s="91"/>
      <c r="CM15" s="91"/>
      <c r="CN15" s="91"/>
      <c r="CO15" s="91"/>
      <c r="CP15" s="91"/>
      <c r="CQ15" s="91"/>
      <c r="CR15" s="91"/>
      <c r="CS15" s="91"/>
      <c r="CT15" s="91"/>
      <c r="CU15" s="91"/>
    </row>
    <row r="16" spans="1:99" ht="39" customHeight="1" thickBot="1" x14ac:dyDescent="0.25">
      <c r="A16" s="88">
        <v>-23</v>
      </c>
      <c r="B16" s="93" t="s">
        <v>66</v>
      </c>
      <c r="C16" s="94">
        <v>-23</v>
      </c>
      <c r="D16" s="91">
        <f>WORKDAY(D$8,$A16,'non workdays'!$B$2:$B$122)</f>
        <v>43864</v>
      </c>
      <c r="E16" s="91">
        <f>WORKDAY(E$8,$A16,'non workdays'!$B$2:$B$122)</f>
        <v>43871</v>
      </c>
      <c r="F16" s="91">
        <f>WORKDAY(F$8,$A16,'non workdays'!$B$2:$B$122)</f>
        <v>43878</v>
      </c>
      <c r="G16" s="91">
        <f>WORKDAY(G$8,$A16,'non workdays'!$B$2:$B$122)</f>
        <v>43885</v>
      </c>
      <c r="H16" s="91">
        <f>WORKDAY(H$8,$A16,'non workdays'!$B$2:$B$122)</f>
        <v>43892</v>
      </c>
      <c r="I16" s="91">
        <f>WORKDAY(I$8,$A16,'non workdays'!$B$2:$B$122)</f>
        <v>43899</v>
      </c>
      <c r="J16" s="91">
        <f>WORKDAY(J$8,$A16,'non workdays'!$B$2:$B$122)</f>
        <v>43902</v>
      </c>
      <c r="K16" s="91">
        <f>WORKDAY(K$8,$A16,'non workdays'!$B$2:$B$122)</f>
        <v>43909</v>
      </c>
      <c r="L16" s="91">
        <f>WORKDAY(L$8,$A16,'non workdays'!$B$2:$B$122)</f>
        <v>43916</v>
      </c>
      <c r="M16" s="91">
        <f>WORKDAY(M$8,$A16,'non workdays'!$B$2:$B$122)</f>
        <v>43923</v>
      </c>
      <c r="N16" s="91">
        <f>WORKDAY(N$8,$A16,'non workdays'!$B$2:$B$122)</f>
        <v>43929</v>
      </c>
      <c r="O16" s="91">
        <f>WORKDAY(O$8,$A16,'non workdays'!$B$2:$B$122)</f>
        <v>43938</v>
      </c>
      <c r="P16" s="91">
        <f>WORKDAY(P$8,$A16,'non workdays'!$B$2:$B$122)</f>
        <v>43944</v>
      </c>
      <c r="Q16" s="91">
        <f>WORKDAY(Q$8,$A16,'non workdays'!$B$2:$B$122)</f>
        <v>43951</v>
      </c>
      <c r="R16" s="91">
        <f>WORKDAY(R$8,$A16,'non workdays'!$B$2:$B$122)</f>
        <v>43958</v>
      </c>
      <c r="S16" s="91">
        <f>WORKDAY(S$8,$A16,'non workdays'!$B$2:$B$122)</f>
        <v>43966</v>
      </c>
      <c r="T16" s="91">
        <f>WORKDAY(T$8,$A16,'non workdays'!$B$2:$B$122)</f>
        <v>43973</v>
      </c>
      <c r="U16" s="91">
        <f>WORKDAY(U$8,$A16,'non workdays'!$B$2:$B$122)</f>
        <v>43983</v>
      </c>
      <c r="V16" s="91">
        <f>WORKDAY(V$8,$A16,'non workdays'!$B$2:$B$122)</f>
        <v>43990</v>
      </c>
      <c r="W16" s="91">
        <f>WORKDAY(W$8,$A16,'non workdays'!$B$2:$B$122)</f>
        <v>43997</v>
      </c>
      <c r="X16" s="91">
        <f>WORKDAY(X$8,$A16,'non workdays'!$B$2:$B$122)</f>
        <v>44004</v>
      </c>
      <c r="Y16" s="91">
        <f>WORKDAY(Y$8,$A16,'non workdays'!$B$2:$B$122)</f>
        <v>44011</v>
      </c>
      <c r="Z16" s="91">
        <f>WORKDAY(Z$8,$A16,'non workdays'!$B$2:$B$122)</f>
        <v>44015</v>
      </c>
      <c r="AA16" s="91">
        <f>WORKDAY(AA$8,$A16,'non workdays'!$B$2:$B$122)</f>
        <v>44022</v>
      </c>
      <c r="AB16" s="91">
        <f>WORKDAY(AB$8,$A16,'non workdays'!$B$2:$B$122)</f>
        <v>44029</v>
      </c>
      <c r="AC16" s="91">
        <f>WORKDAY(AC$8,$A16,'non workdays'!$B$2:$B$122)</f>
        <v>44036</v>
      </c>
      <c r="AD16" s="91">
        <f>WORKDAY(AD$8,$A16,'non workdays'!$B$2:$B$122)</f>
        <v>44043</v>
      </c>
      <c r="AE16" s="91">
        <f>WORKDAY(AE$8,$A16,'non workdays'!$B$2:$B$122)</f>
        <v>44053</v>
      </c>
      <c r="AF16" s="91">
        <f>WORKDAY(AF$8,$A16,'non workdays'!$B$2:$B$122)</f>
        <v>44060</v>
      </c>
      <c r="AG16" s="91">
        <f>WORKDAY(AG$8,$A16,'non workdays'!$B$2:$B$122)</f>
        <v>44067</v>
      </c>
      <c r="AH16" s="91">
        <f>WORKDAY(AH$8,$A16,'non workdays'!$B$2:$B$122)</f>
        <v>44074</v>
      </c>
      <c r="AI16" s="91">
        <f>WORKDAY(AI$8,$A16,'non workdays'!$B$2:$B$122)</f>
        <v>44081</v>
      </c>
      <c r="AJ16" s="91">
        <f>WORKDAY(AJ$8,$A16,'non workdays'!$B$2:$B$122)</f>
        <v>44088</v>
      </c>
      <c r="AK16" s="91">
        <f>WORKDAY(AK$8,$A16,'non workdays'!$B$2:$B$122)</f>
        <v>44095</v>
      </c>
      <c r="AL16" s="91">
        <f>WORKDAY(AL$8,$A16,'non workdays'!$B$2:$B$122)</f>
        <v>44102</v>
      </c>
      <c r="AM16" s="91">
        <f>WORKDAY(AM$8,$A16,'non workdays'!$B$2:$B$122)</f>
        <v>44109</v>
      </c>
      <c r="AN16" s="91">
        <f>WORKDAY(AN$8,$A16,'non workdays'!$B$2:$B$122)</f>
        <v>44116</v>
      </c>
      <c r="AO16" s="91">
        <f>WORKDAY(AO$8,$A16,'non workdays'!$B$2:$B$122)</f>
        <v>44123</v>
      </c>
      <c r="AP16" s="91">
        <f>WORKDAY(AP$8,$A16,'non workdays'!$B$2:$B$122)</f>
        <v>44130</v>
      </c>
      <c r="AQ16" s="91">
        <f>WORKDAY(AQ$8,$A16,'non workdays'!$B$2:$B$122)</f>
        <v>44134</v>
      </c>
      <c r="AR16" s="91">
        <f>WORKDAY(AR$8,$A16,'non workdays'!$B$2:$B$122)</f>
        <v>44141</v>
      </c>
      <c r="AS16" s="91">
        <f>WORKDAY(AS$8,$A16,'non workdays'!$B$2:$B$122)</f>
        <v>44148</v>
      </c>
      <c r="AT16" s="91">
        <f>WORKDAY(AT$8,$A16,'non workdays'!$B$2:$B$122)</f>
        <v>44162</v>
      </c>
      <c r="AU16" s="91">
        <f>WORKDAY(AU$8,$A16,'non workdays'!$B$2:$B$122)</f>
        <v>44172</v>
      </c>
      <c r="AV16" s="123">
        <f>WORKDAY(AV$8,$A16,'non workdays'!$B$2:$B$122)</f>
        <v>44179</v>
      </c>
      <c r="AW16" s="123">
        <f>WORKDAY(AW$8,$A16,'non workdays'!$B$2:$B$122)</f>
        <v>44186</v>
      </c>
      <c r="AX16" s="127">
        <f>WORKDAY(AX$8,$A16,'non workdays'!$B$2:$B$122)</f>
        <v>44196</v>
      </c>
      <c r="AY16" s="91">
        <f>WORKDAY(AY$8,$A16,'non workdays'!$B$2:$B$122)</f>
        <v>44207</v>
      </c>
      <c r="AZ16" s="91">
        <f>WORKDAY(AZ$8,$A16,'non workdays'!$B$2:$B$122)</f>
        <v>44214</v>
      </c>
      <c r="BA16" s="91">
        <f>WORKDAY(BA$8,$A16,'non workdays'!$B$2:$B$122)</f>
        <v>44221</v>
      </c>
      <c r="BB16" s="91">
        <f>WORKDAY(BB$8,$A16,'non workdays'!$B$2:$B$122)</f>
        <v>44228</v>
      </c>
      <c r="BC16" s="91">
        <f>WORKDAY(BC$8,$A16,'non workdays'!$B$2:$B$122)</f>
        <v>44235</v>
      </c>
      <c r="BD16" s="91">
        <f>WORKDAY(BD$8,$A16,'non workdays'!$B$2:$B$122)</f>
        <v>44242</v>
      </c>
      <c r="BE16" s="91">
        <f>WORKDAY(BE$8,$A16,'non workdays'!$B$2:$B$122)</f>
        <v>44249</v>
      </c>
      <c r="BF16" s="91">
        <f>WORKDAY(BF$8,$A16,'non workdays'!$B$2:$B$122)</f>
        <v>44256</v>
      </c>
      <c r="BG16" s="91">
        <f>WORKDAY(BG$8,$A16,'non workdays'!$B$2:$B$122)</f>
        <v>44259</v>
      </c>
      <c r="BH16" s="91">
        <f>WORKDAY(BH$8,$A16,'non workdays'!$B$2:$B$122)</f>
        <v>44266</v>
      </c>
      <c r="BI16" s="91">
        <f>WORKDAY(BI$8,$A16,'non workdays'!$B$2:$B$122)</f>
        <v>44273</v>
      </c>
      <c r="BJ16" s="91">
        <f>WORKDAY(BJ$8,$A16,'non workdays'!$B$2:$B$122)</f>
        <v>44280</v>
      </c>
      <c r="BK16" s="91">
        <f>WORKDAY(BK$8,$A16,'non workdays'!$B$2:$B$122)</f>
        <v>44286</v>
      </c>
      <c r="BL16" s="91">
        <f>WORKDAY(BL$8,$A16,'non workdays'!$B$2:$B$122)</f>
        <v>44295</v>
      </c>
      <c r="BM16" s="91">
        <f>WORKDAY(BM$8,$A16,'non workdays'!$B$2:$B$122)</f>
        <v>44302</v>
      </c>
      <c r="BN16" s="91">
        <f>WORKDAY(BN$8,$A16,'non workdays'!$B$2:$B$122)</f>
        <v>44309</v>
      </c>
      <c r="BO16" s="91">
        <f>WORKDAY(BO$8,$A16,'non workdays'!$B$2:$B$122)</f>
        <v>44315</v>
      </c>
      <c r="BP16" s="91">
        <f>WORKDAY(BP$8,$A16,'non workdays'!$B$2:$B$122)</f>
        <v>44323</v>
      </c>
      <c r="BQ16" s="91">
        <f>WORKDAY(BQ$8,$A16,'non workdays'!$B$2:$B$122)</f>
        <v>44330</v>
      </c>
      <c r="BR16" s="91">
        <f>WORKDAY(BR$8,$A16,'non workdays'!$B$2:$B$122)</f>
        <v>44337</v>
      </c>
      <c r="BS16" s="91">
        <f>WORKDAY(BS$8,$A16,'non workdays'!$B$2:$B$122)</f>
        <v>44344</v>
      </c>
      <c r="BT16" s="91">
        <f>WORKDAY(BT$8,$A16,'non workdays'!$B$2:$B$122)</f>
        <v>44354</v>
      </c>
      <c r="BU16" s="91">
        <f>WORKDAY(BU$8,$A16,'non workdays'!$B$2:$B$122)</f>
        <v>44361</v>
      </c>
      <c r="BV16" s="91">
        <f>WORKDAY(BV$8,$A16,'non workdays'!$B$2:$B$122)</f>
        <v>44368</v>
      </c>
      <c r="BW16" s="91">
        <f>WORKDAY(BW$8,$A16,'non workdays'!$B$2:$B$122)</f>
        <v>44375</v>
      </c>
      <c r="BX16" s="91">
        <f>WORKDAY(BX$8,$A16,'non workdays'!$B$2:$B$122)</f>
        <v>44379</v>
      </c>
      <c r="BY16" s="91">
        <f>WORKDAY(BY$8,$A16,'non workdays'!$B$2:$B$122)</f>
        <v>44386</v>
      </c>
      <c r="BZ16" s="91">
        <f>WORKDAY(BZ$8,$A16,'non workdays'!$B$2:$B$122)</f>
        <v>44393</v>
      </c>
      <c r="CA16" s="91">
        <f>WORKDAY(CA$8,$A16,'non workdays'!$B$2:$B$122)</f>
        <v>44400</v>
      </c>
      <c r="CB16" s="91">
        <f>WORKDAY(CB$8,$A16,'non workdays'!$B$2:$B$122)</f>
        <v>44407</v>
      </c>
      <c r="CC16" s="91">
        <f>WORKDAY(CC$8,$A16,'non workdays'!$B$2:$B$122)</f>
        <v>44417</v>
      </c>
      <c r="CD16" s="91">
        <f>WORKDAY(CD$8,$A16,'non workdays'!$B$2:$B$122)</f>
        <v>44424</v>
      </c>
      <c r="CE16" s="91">
        <f>WORKDAY(CE$8,$A16,'non workdays'!$B$2:$B$122)</f>
        <v>44431</v>
      </c>
      <c r="CF16" s="91">
        <f>WORKDAY(CF$8,$A16,'non workdays'!$B$2:$B$122)</f>
        <v>44438</v>
      </c>
      <c r="CG16" s="91">
        <f>WORKDAY(CG$8,$A16,'non workdays'!$B$2:$B$122)</f>
        <v>44445</v>
      </c>
      <c r="CH16" s="91">
        <f>WORKDAY(CH$8,$A16,'non workdays'!$B$2:$B$122)</f>
        <v>44452</v>
      </c>
      <c r="CI16" s="91">
        <f>WORKDAY(CI$8,$A16,'non workdays'!$B$2:$B$122)</f>
        <v>44459</v>
      </c>
      <c r="CJ16" s="91">
        <f>WORKDAY(CJ$8,$A16,'non workdays'!$B$2:$B$122)</f>
        <v>44466</v>
      </c>
      <c r="CK16" s="91">
        <f>WORKDAY(CK$8,$A16,'non workdays'!$B$2:$B$122)</f>
        <v>44473</v>
      </c>
      <c r="CL16" s="91"/>
      <c r="CM16" s="91"/>
      <c r="CN16" s="91"/>
      <c r="CO16" s="91"/>
      <c r="CP16" s="91"/>
      <c r="CQ16" s="91"/>
      <c r="CR16" s="91"/>
      <c r="CS16" s="91"/>
      <c r="CT16" s="91"/>
      <c r="CU16" s="91"/>
    </row>
    <row r="17" spans="1:104" ht="27" hidden="1" customHeight="1" x14ac:dyDescent="0.2">
      <c r="A17" s="88">
        <v>-21</v>
      </c>
      <c r="B17" s="93" t="s">
        <v>23</v>
      </c>
      <c r="C17" s="94">
        <v>-21</v>
      </c>
      <c r="D17" s="91">
        <f>WORKDAY(D$8,$A17,'non workdays'!$B$2:$B$122)</f>
        <v>43866</v>
      </c>
      <c r="E17" s="91">
        <f>WORKDAY(E$8,$A17,'non workdays'!$B$2:$B$122)</f>
        <v>43873</v>
      </c>
      <c r="F17" s="91">
        <f>WORKDAY(F$8,$A17,'non workdays'!$B$2:$B$122)</f>
        <v>43880</v>
      </c>
      <c r="G17" s="91">
        <f>WORKDAY(G$8,$A17,'non workdays'!$B$2:$B$122)</f>
        <v>43887</v>
      </c>
      <c r="H17" s="91">
        <f>WORKDAY(H$8,$A17,'non workdays'!$B$2:$B$122)</f>
        <v>43894</v>
      </c>
      <c r="I17" s="91">
        <f>WORKDAY(I$8,$A17,'non workdays'!$B$2:$B$122)</f>
        <v>43901</v>
      </c>
      <c r="J17" s="91">
        <f>WORKDAY(J$8,$A17,'non workdays'!$B$2:$B$122)</f>
        <v>43906</v>
      </c>
      <c r="K17" s="91">
        <f>WORKDAY(K$8,$A17,'non workdays'!$B$2:$B$122)</f>
        <v>43913</v>
      </c>
      <c r="L17" s="91">
        <f>WORKDAY(L$8,$A17,'non workdays'!$B$2:$B$122)</f>
        <v>43920</v>
      </c>
      <c r="M17" s="91">
        <f>WORKDAY(M$8,$A17,'non workdays'!$B$2:$B$122)</f>
        <v>43927</v>
      </c>
      <c r="N17" s="91">
        <f>WORKDAY(N$8,$A17,'non workdays'!$B$2:$B$122)</f>
        <v>43935</v>
      </c>
      <c r="O17" s="91">
        <f>WORKDAY(O$8,$A17,'non workdays'!$B$2:$B$122)</f>
        <v>43942</v>
      </c>
      <c r="P17" s="91">
        <f>WORKDAY(P$8,$A17,'non workdays'!$B$2:$B$122)</f>
        <v>43948</v>
      </c>
      <c r="Q17" s="91">
        <f>WORKDAY(Q$8,$A17,'non workdays'!$B$2:$B$122)</f>
        <v>43955</v>
      </c>
      <c r="R17" s="91">
        <f>WORKDAY(R$8,$A17,'non workdays'!$B$2:$B$122)</f>
        <v>43963</v>
      </c>
      <c r="S17" s="91">
        <f>WORKDAY(S$8,$A17,'non workdays'!$B$2:$B$122)</f>
        <v>43970</v>
      </c>
      <c r="T17" s="91">
        <f>WORKDAY(T$8,$A17,'non workdays'!$B$2:$B$122)</f>
        <v>43978</v>
      </c>
      <c r="U17" s="91">
        <f>WORKDAY(U$8,$A17,'non workdays'!$B$2:$B$122)</f>
        <v>43985</v>
      </c>
      <c r="V17" s="91">
        <f>WORKDAY(V$8,$A17,'non workdays'!$B$2:$B$122)</f>
        <v>43992</v>
      </c>
      <c r="W17" s="91">
        <f>WORKDAY(W$8,$A17,'non workdays'!$B$2:$B$122)</f>
        <v>43999</v>
      </c>
      <c r="X17" s="91">
        <f>WORKDAY(X$8,$A17,'non workdays'!$B$2:$B$122)</f>
        <v>44006</v>
      </c>
      <c r="Y17" s="91">
        <f>WORKDAY(Y$8,$A17,'non workdays'!$B$2:$B$122)</f>
        <v>44013</v>
      </c>
      <c r="Z17" s="91">
        <f>WORKDAY(Z$8,$A17,'non workdays'!$B$2:$B$122)</f>
        <v>44019</v>
      </c>
      <c r="AA17" s="91">
        <f>WORKDAY(AA$8,$A17,'non workdays'!$B$2:$B$122)</f>
        <v>44026</v>
      </c>
      <c r="AB17" s="91">
        <f>WORKDAY(AB$8,$A17,'non workdays'!$B$2:$B$122)</f>
        <v>44033</v>
      </c>
      <c r="AC17" s="91">
        <f>WORKDAY(AC$8,$A17,'non workdays'!$B$2:$B$122)</f>
        <v>44040</v>
      </c>
      <c r="AD17" s="91">
        <f>WORKDAY(AD$8,$A17,'non workdays'!$B$2:$B$122)</f>
        <v>44048</v>
      </c>
      <c r="AE17" s="91">
        <f>WORKDAY(AE$8,$A17,'non workdays'!$B$2:$B$122)</f>
        <v>44055</v>
      </c>
      <c r="AF17" s="91">
        <f>WORKDAY(AF$8,$A17,'non workdays'!$B$2:$B$122)</f>
        <v>44062</v>
      </c>
      <c r="AG17" s="91">
        <f>WORKDAY(AG$8,$A17,'non workdays'!$B$2:$B$122)</f>
        <v>44069</v>
      </c>
      <c r="AH17" s="91">
        <f>WORKDAY(AH$8,$A17,'non workdays'!$B$2:$B$122)</f>
        <v>44076</v>
      </c>
      <c r="AI17" s="91">
        <f>WORKDAY(AI$8,$A17,'non workdays'!$B$2:$B$122)</f>
        <v>44083</v>
      </c>
      <c r="AJ17" s="91">
        <f>WORKDAY(AJ$8,$A17,'non workdays'!$B$2:$B$122)</f>
        <v>44090</v>
      </c>
      <c r="AK17" s="91">
        <f>WORKDAY(AK$8,$A17,'non workdays'!$B$2:$B$122)</f>
        <v>44097</v>
      </c>
      <c r="AL17" s="91">
        <f>WORKDAY(AL$8,$A17,'non workdays'!$B$2:$B$122)</f>
        <v>44104</v>
      </c>
      <c r="AM17" s="91">
        <f>WORKDAY(AM$8,$A17,'non workdays'!$B$2:$B$122)</f>
        <v>44111</v>
      </c>
      <c r="AN17" s="91">
        <f>WORKDAY(AN$8,$A17,'non workdays'!$B$2:$B$122)</f>
        <v>44118</v>
      </c>
      <c r="AO17" s="91">
        <f>WORKDAY(AO$8,$A17,'non workdays'!$B$2:$B$122)</f>
        <v>44125</v>
      </c>
      <c r="AP17" s="91">
        <f>WORKDAY(AP$8,$A17,'non workdays'!$B$2:$B$122)</f>
        <v>44132</v>
      </c>
      <c r="AQ17" s="91">
        <f>WORKDAY(AQ$8,$A17,'non workdays'!$B$2:$B$122)</f>
        <v>44138</v>
      </c>
      <c r="AR17" s="91">
        <f>WORKDAY(AR$8,$A17,'non workdays'!$B$2:$B$122)</f>
        <v>44145</v>
      </c>
      <c r="AS17" s="91">
        <f>WORKDAY(AS$8,$A17,'non workdays'!$B$2:$B$122)</f>
        <v>44152</v>
      </c>
      <c r="AT17" s="91">
        <f>WORKDAY(AT$8,$A17,'non workdays'!$B$2:$B$122)</f>
        <v>44167</v>
      </c>
      <c r="AU17" s="91">
        <f>WORKDAY(AU$8,$A17,'non workdays'!$B$2:$B$122)</f>
        <v>44174</v>
      </c>
      <c r="AV17" s="122">
        <f>WORKDAY(AV$8,$A17,'non workdays'!$B$2:$B$122)</f>
        <v>44181</v>
      </c>
      <c r="AW17" s="91">
        <f>WORKDAY(AW$8,$A17,'non workdays'!$B$2:$B$122)</f>
        <v>44188</v>
      </c>
      <c r="AX17" s="91">
        <f>WORKDAY(AX$8,$A17,'non workdays'!$B$2:$B$122)</f>
        <v>44202</v>
      </c>
      <c r="AY17" s="91">
        <f>WORKDAY(AY$8,$A17,'non workdays'!$B$2:$B$122)</f>
        <v>44209</v>
      </c>
      <c r="AZ17" s="91">
        <f>WORKDAY(AZ$8,$A17,'non workdays'!$B$2:$B$122)</f>
        <v>44216</v>
      </c>
      <c r="BA17" s="91">
        <f>WORKDAY(BA$8,$A17,'non workdays'!$B$2:$B$122)</f>
        <v>44223</v>
      </c>
      <c r="BB17" s="91">
        <f>WORKDAY(BB$8,$A17,'non workdays'!$B$2:$B$122)</f>
        <v>44230</v>
      </c>
      <c r="BC17" s="91">
        <f>WORKDAY(BC$8,$A17,'non workdays'!$B$2:$B$122)</f>
        <v>44237</v>
      </c>
      <c r="BD17" s="91">
        <f>WORKDAY(BD$8,$A17,'non workdays'!$B$2:$B$122)</f>
        <v>44244</v>
      </c>
      <c r="BE17" s="91">
        <f>WORKDAY(BE$8,$A17,'non workdays'!$B$2:$B$122)</f>
        <v>44251</v>
      </c>
      <c r="BF17" s="91">
        <f>WORKDAY(BF$8,$A17,'non workdays'!$B$2:$B$122)</f>
        <v>44258</v>
      </c>
      <c r="BG17" s="91">
        <f>WORKDAY(BG$8,$A17,'non workdays'!$B$2:$B$122)</f>
        <v>44263</v>
      </c>
      <c r="BH17" s="91">
        <f>WORKDAY(BH$8,$A17,'non workdays'!$B$2:$B$122)</f>
        <v>44270</v>
      </c>
      <c r="BI17" s="91">
        <f>WORKDAY(BI$8,$A17,'non workdays'!$B$2:$B$122)</f>
        <v>44277</v>
      </c>
      <c r="BJ17" s="91">
        <f>WORKDAY(BJ$8,$A17,'non workdays'!$B$2:$B$122)</f>
        <v>44284</v>
      </c>
      <c r="BK17" s="91">
        <f>WORKDAY(BK$8,$A17,'non workdays'!$B$2:$B$122)</f>
        <v>44292</v>
      </c>
      <c r="BL17" s="91">
        <f>WORKDAY(BL$8,$A17,'non workdays'!$B$2:$B$122)</f>
        <v>44299</v>
      </c>
      <c r="BM17" s="91">
        <f>WORKDAY(BM$8,$A17,'non workdays'!$B$2:$B$122)</f>
        <v>44306</v>
      </c>
      <c r="BN17" s="91">
        <f>WORKDAY(BN$8,$A17,'non workdays'!$B$2:$B$122)</f>
        <v>44313</v>
      </c>
      <c r="BO17" s="91">
        <f>WORKDAY(BO$8,$A17,'non workdays'!$B$2:$B$122)</f>
        <v>44320</v>
      </c>
      <c r="BP17" s="91">
        <f>WORKDAY(BP$8,$A17,'non workdays'!$B$2:$B$122)</f>
        <v>44327</v>
      </c>
      <c r="BQ17" s="91">
        <f>WORKDAY(BQ$8,$A17,'non workdays'!$B$2:$B$122)</f>
        <v>44334</v>
      </c>
      <c r="BR17" s="91">
        <f>WORKDAY(BR$8,$A17,'non workdays'!$B$2:$B$122)</f>
        <v>44341</v>
      </c>
      <c r="BS17" s="91">
        <f>WORKDAY(BS$8,$A17,'non workdays'!$B$2:$B$122)</f>
        <v>44349</v>
      </c>
      <c r="BT17" s="91">
        <f>WORKDAY(BT$8,$A17,'non workdays'!$B$2:$B$122)</f>
        <v>44356</v>
      </c>
      <c r="BU17" s="91">
        <f>WORKDAY(BU$8,$A17,'non workdays'!$B$2:$B$122)</f>
        <v>44363</v>
      </c>
      <c r="BV17" s="91">
        <f>WORKDAY(BV$8,$A17,'non workdays'!$B$2:$B$122)</f>
        <v>44370</v>
      </c>
      <c r="BW17" s="91">
        <f>WORKDAY(BW$8,$A17,'non workdays'!$B$2:$B$122)</f>
        <v>44377</v>
      </c>
      <c r="BX17" s="91">
        <f>WORKDAY(BX$8,$A17,'non workdays'!$B$2:$B$122)</f>
        <v>44383</v>
      </c>
      <c r="BY17" s="91">
        <f>WORKDAY(BY$8,$A17,'non workdays'!$B$2:$B$122)</f>
        <v>44390</v>
      </c>
      <c r="BZ17" s="91">
        <f>WORKDAY(BZ$8,$A17,'non workdays'!$B$2:$B$122)</f>
        <v>44397</v>
      </c>
      <c r="CA17" s="91">
        <f>WORKDAY(CA$8,$A17,'non workdays'!$B$2:$B$122)</f>
        <v>44404</v>
      </c>
      <c r="CB17" s="91">
        <f>WORKDAY(CB$8,$A17,'non workdays'!$B$2:$B$122)</f>
        <v>44412</v>
      </c>
      <c r="CC17" s="91">
        <f>WORKDAY(CC$8,$A17,'non workdays'!$B$2:$B$122)</f>
        <v>44419</v>
      </c>
      <c r="CD17" s="91">
        <f>WORKDAY(CD$8,$A17,'non workdays'!$B$2:$B$122)</f>
        <v>44426</v>
      </c>
      <c r="CE17" s="91">
        <f>WORKDAY(CE$8,$A17,'non workdays'!$B$2:$B$122)</f>
        <v>44433</v>
      </c>
      <c r="CF17" s="91">
        <f>WORKDAY(CF$8,$A17,'non workdays'!$B$2:$B$122)</f>
        <v>44440</v>
      </c>
      <c r="CG17" s="91">
        <f>WORKDAY(CG$8,$A17,'non workdays'!$B$2:$B$122)</f>
        <v>44447</v>
      </c>
      <c r="CH17" s="91">
        <f>WORKDAY(CH$8,$A17,'non workdays'!$B$2:$B$122)</f>
        <v>44454</v>
      </c>
      <c r="CI17" s="91">
        <f>WORKDAY(CI$8,$A17,'non workdays'!$B$2:$B$122)</f>
        <v>44461</v>
      </c>
      <c r="CJ17" s="91">
        <f>WORKDAY(CJ$8,$A17,'non workdays'!$B$2:$B$122)</f>
        <v>44468</v>
      </c>
      <c r="CK17" s="91">
        <f>WORKDAY(CK$8,$A17,'non workdays'!$B$2:$B$122)</f>
        <v>44475</v>
      </c>
      <c r="CL17" s="91"/>
      <c r="CM17" s="91"/>
      <c r="CN17" s="91"/>
      <c r="CO17" s="91"/>
      <c r="CP17" s="91"/>
      <c r="CQ17" s="91"/>
      <c r="CR17" s="91"/>
      <c r="CS17" s="91"/>
      <c r="CT17" s="91"/>
      <c r="CU17" s="91"/>
    </row>
    <row r="18" spans="1:104" ht="30" customHeight="1" thickTop="1" x14ac:dyDescent="0.2">
      <c r="A18" s="95">
        <v>-12</v>
      </c>
      <c r="B18" s="93" t="s">
        <v>0</v>
      </c>
      <c r="C18" s="94">
        <v>-12</v>
      </c>
      <c r="D18" s="91">
        <f>WORKDAY(D$8,$A18,'non workdays'!$B$2:$B$122)</f>
        <v>43879</v>
      </c>
      <c r="E18" s="91">
        <f>WORKDAY(E$8,$A18,'non workdays'!$B$2:$B$122)</f>
        <v>43886</v>
      </c>
      <c r="F18" s="91">
        <f>WORKDAY(F$8,$A18,'non workdays'!$B$2:$B$122)</f>
        <v>43893</v>
      </c>
      <c r="G18" s="91">
        <f>WORKDAY(G$8,$A18,'non workdays'!$B$2:$B$122)</f>
        <v>43900</v>
      </c>
      <c r="H18" s="91">
        <f>WORKDAY(H$8,$A18,'non workdays'!$B$2:$B$122)</f>
        <v>43907</v>
      </c>
      <c r="I18" s="91">
        <f>WORKDAY(I$8,$A18,'non workdays'!$B$2:$B$122)</f>
        <v>43914</v>
      </c>
      <c r="J18" s="91">
        <f>WORKDAY(J$8,$A18,'non workdays'!$B$2:$B$122)</f>
        <v>43917</v>
      </c>
      <c r="K18" s="91">
        <f>WORKDAY(K$8,$A18,'non workdays'!$B$2:$B$122)</f>
        <v>43924</v>
      </c>
      <c r="L18" s="91">
        <f>WORKDAY(L$8,$A18,'non workdays'!$B$2:$B$122)</f>
        <v>43935</v>
      </c>
      <c r="M18" s="91">
        <f>WORKDAY(M$8,$A18,'non workdays'!$B$2:$B$122)</f>
        <v>43942</v>
      </c>
      <c r="N18" s="91">
        <f>WORKDAY(N$8,$A18,'non workdays'!$B$2:$B$122)</f>
        <v>43948</v>
      </c>
      <c r="O18" s="91">
        <f>WORKDAY(O$8,$A18,'non workdays'!$B$2:$B$122)</f>
        <v>43955</v>
      </c>
      <c r="P18" s="91">
        <f>WORKDAY(P$8,$A18,'non workdays'!$B$2:$B$122)</f>
        <v>43962</v>
      </c>
      <c r="Q18" s="91">
        <f>WORKDAY(Q$8,$A18,'non workdays'!$B$2:$B$122)</f>
        <v>43969</v>
      </c>
      <c r="R18" s="91">
        <f>WORKDAY(R$8,$A18,'non workdays'!$B$2:$B$122)</f>
        <v>43977</v>
      </c>
      <c r="S18" s="91">
        <f>WORKDAY(S$8,$A18,'non workdays'!$B$2:$B$122)</f>
        <v>43984</v>
      </c>
      <c r="T18" s="91">
        <f>WORKDAY(T$8,$A18,'non workdays'!$B$2:$B$122)</f>
        <v>43991</v>
      </c>
      <c r="U18" s="91">
        <f>WORKDAY(U$8,$A18,'non workdays'!$B$2:$B$122)</f>
        <v>43998</v>
      </c>
      <c r="V18" s="91">
        <f>WORKDAY(V$8,$A18,'non workdays'!$B$2:$B$122)</f>
        <v>44005</v>
      </c>
      <c r="W18" s="91">
        <f>WORKDAY(W$8,$A18,'non workdays'!$B$2:$B$122)</f>
        <v>44012</v>
      </c>
      <c r="X18" s="91">
        <f>WORKDAY(X$8,$A18,'non workdays'!$B$2:$B$122)</f>
        <v>44019</v>
      </c>
      <c r="Y18" s="91">
        <f>WORKDAY(Y$8,$A18,'non workdays'!$B$2:$B$122)</f>
        <v>44026</v>
      </c>
      <c r="Z18" s="91">
        <f>WORKDAY(Z$8,$A18,'non workdays'!$B$2:$B$122)</f>
        <v>44032</v>
      </c>
      <c r="AA18" s="91">
        <f>WORKDAY(AA$8,$A18,'non workdays'!$B$2:$B$122)</f>
        <v>44039</v>
      </c>
      <c r="AB18" s="91">
        <f>WORKDAY(AB$8,$A18,'non workdays'!$B$2:$B$122)</f>
        <v>44047</v>
      </c>
      <c r="AC18" s="91">
        <f>WORKDAY(AC$8,$A18,'non workdays'!$B$2:$B$122)</f>
        <v>44054</v>
      </c>
      <c r="AD18" s="91">
        <f>WORKDAY(AD$8,$A18,'non workdays'!$B$2:$B$122)</f>
        <v>44061</v>
      </c>
      <c r="AE18" s="91">
        <f>WORKDAY(AE$8,$A18,'non workdays'!$B$2:$B$122)</f>
        <v>44068</v>
      </c>
      <c r="AF18" s="91">
        <f>WORKDAY(AF$8,$A18,'non workdays'!$B$2:$B$122)</f>
        <v>44075</v>
      </c>
      <c r="AG18" s="91">
        <f>WORKDAY(AG$8,$A18,'non workdays'!$B$2:$B$122)</f>
        <v>44082</v>
      </c>
      <c r="AH18" s="91">
        <f>WORKDAY(AH$8,$A18,'non workdays'!$B$2:$B$122)</f>
        <v>44089</v>
      </c>
      <c r="AI18" s="91">
        <f>WORKDAY(AI$8,$A18,'non workdays'!$B$2:$B$122)</f>
        <v>44096</v>
      </c>
      <c r="AJ18" s="91">
        <f>WORKDAY(AJ$8,$A18,'non workdays'!$B$2:$B$122)</f>
        <v>44103</v>
      </c>
      <c r="AK18" s="91">
        <f>WORKDAY(AK$8,$A18,'non workdays'!$B$2:$B$122)</f>
        <v>44110</v>
      </c>
      <c r="AL18" s="91">
        <f>WORKDAY(AL$8,$A18,'non workdays'!$B$2:$B$122)</f>
        <v>44117</v>
      </c>
      <c r="AM18" s="91">
        <f>WORKDAY(AM$8,$A18,'non workdays'!$B$2:$B$122)</f>
        <v>44124</v>
      </c>
      <c r="AN18" s="91">
        <f>WORKDAY(AN$8,$A18,'non workdays'!$B$2:$B$122)</f>
        <v>44131</v>
      </c>
      <c r="AO18" s="91">
        <f>WORKDAY(AO$8,$A18,'non workdays'!$B$2:$B$122)</f>
        <v>44138</v>
      </c>
      <c r="AP18" s="91">
        <f>WORKDAY(AP$8,$A18,'non workdays'!$B$2:$B$122)</f>
        <v>44145</v>
      </c>
      <c r="AQ18" s="91">
        <f>WORKDAY(AQ$8,$A18,'non workdays'!$B$2:$B$122)</f>
        <v>44151</v>
      </c>
      <c r="AR18" s="91">
        <f>WORKDAY(AR$8,$A18,'non workdays'!$B$2:$B$122)</f>
        <v>44158</v>
      </c>
      <c r="AS18" s="91">
        <f>WORKDAY(AS$8,$A18,'non workdays'!$B$2:$B$122)</f>
        <v>44166</v>
      </c>
      <c r="AT18" s="91">
        <f>WORKDAY(AT$8,$A18,'non workdays'!$B$2:$B$122)</f>
        <v>44180</v>
      </c>
      <c r="AU18" s="127">
        <f>WORKDAY(AU$8,$A18,'non workdays'!$B$2:$B$122)</f>
        <v>44187</v>
      </c>
      <c r="AV18" s="91">
        <f>WORKDAY(AV$8,$A18,'non workdays'!$B$2:$B$122)</f>
        <v>44201</v>
      </c>
      <c r="AW18" s="91">
        <f>WORKDAY(AW$8,$A18,'non workdays'!$B$2:$B$122)</f>
        <v>44208</v>
      </c>
      <c r="AX18" s="91">
        <f>WORKDAY(AX$8,$A18,'non workdays'!$B$2:$B$122)</f>
        <v>44215</v>
      </c>
      <c r="AY18" s="91">
        <f>WORKDAY(AY$8,$A18,'non workdays'!$B$2:$B$122)</f>
        <v>44222</v>
      </c>
      <c r="AZ18" s="91">
        <f>WORKDAY(AZ$8,$A18,'non workdays'!$B$2:$B$122)</f>
        <v>44229</v>
      </c>
      <c r="BA18" s="91">
        <f>WORKDAY(BA$8,$A18,'non workdays'!$B$2:$B$122)</f>
        <v>44236</v>
      </c>
      <c r="BB18" s="91">
        <f>WORKDAY(BB$8,$A18,'non workdays'!$B$2:$B$122)</f>
        <v>44243</v>
      </c>
      <c r="BC18" s="91">
        <f>WORKDAY(BC$8,$A18,'non workdays'!$B$2:$B$122)</f>
        <v>44250</v>
      </c>
      <c r="BD18" s="91">
        <f>WORKDAY(BD$8,$A18,'non workdays'!$B$2:$B$122)</f>
        <v>44257</v>
      </c>
      <c r="BE18" s="91">
        <f>WORKDAY(BE$8,$A18,'non workdays'!$B$2:$B$122)</f>
        <v>44264</v>
      </c>
      <c r="BF18" s="91">
        <f>WORKDAY(BF$8,$A18,'non workdays'!$B$2:$B$122)</f>
        <v>44271</v>
      </c>
      <c r="BG18" s="91">
        <f>WORKDAY(BG$8,$A18,'non workdays'!$B$2:$B$122)</f>
        <v>44274</v>
      </c>
      <c r="BH18" s="91">
        <f>WORKDAY(BH$8,$A18,'non workdays'!$B$2:$B$122)</f>
        <v>44281</v>
      </c>
      <c r="BI18" s="91">
        <f>WORKDAY(BI$8,$A18,'non workdays'!$B$2:$B$122)</f>
        <v>44292</v>
      </c>
      <c r="BJ18" s="91">
        <f>WORKDAY(BJ$8,$A18,'non workdays'!$B$2:$B$122)</f>
        <v>44299</v>
      </c>
      <c r="BK18" s="91">
        <f>WORKDAY(BK$8,$A18,'non workdays'!$B$2:$B$122)</f>
        <v>44305</v>
      </c>
      <c r="BL18" s="91">
        <f>WORKDAY(BL$8,$A18,'non workdays'!$B$2:$B$122)</f>
        <v>44312</v>
      </c>
      <c r="BM18" s="91">
        <f>WORKDAY(BM$8,$A18,'non workdays'!$B$2:$B$122)</f>
        <v>44320</v>
      </c>
      <c r="BN18" s="91">
        <f>WORKDAY(BN$8,$A18,'non workdays'!$B$2:$B$122)</f>
        <v>44327</v>
      </c>
      <c r="BO18" s="91">
        <f>WORKDAY(BO$8,$A18,'non workdays'!$B$2:$B$122)</f>
        <v>44333</v>
      </c>
      <c r="BP18" s="91">
        <f>WORKDAY(BP$8,$A18,'non workdays'!$B$2:$B$122)</f>
        <v>44340</v>
      </c>
      <c r="BQ18" s="91">
        <f>WORKDAY(BQ$8,$A18,'non workdays'!$B$2:$B$122)</f>
        <v>44348</v>
      </c>
      <c r="BR18" s="91">
        <f>WORKDAY(BR$8,$A18,'non workdays'!$B$2:$B$122)</f>
        <v>44355</v>
      </c>
      <c r="BS18" s="91">
        <f>WORKDAY(BS$8,$A18,'non workdays'!$B$2:$B$122)</f>
        <v>44362</v>
      </c>
      <c r="BT18" s="91">
        <f>WORKDAY(BT$8,$A18,'non workdays'!$B$2:$B$122)</f>
        <v>44369</v>
      </c>
      <c r="BU18" s="91">
        <f>WORKDAY(BU$8,$A18,'non workdays'!$B$2:$B$122)</f>
        <v>44376</v>
      </c>
      <c r="BV18" s="91">
        <f>WORKDAY(BV$8,$A18,'non workdays'!$B$2:$B$122)</f>
        <v>44383</v>
      </c>
      <c r="BW18" s="91">
        <f>WORKDAY(BW$8,$A18,'non workdays'!$B$2:$B$122)</f>
        <v>44390</v>
      </c>
      <c r="BX18" s="91">
        <f>WORKDAY(BX$8,$A18,'non workdays'!$B$2:$B$122)</f>
        <v>44396</v>
      </c>
      <c r="BY18" s="91">
        <f>WORKDAY(BY$8,$A18,'non workdays'!$B$2:$B$122)</f>
        <v>44403</v>
      </c>
      <c r="BZ18" s="91">
        <f>WORKDAY(BZ$8,$A18,'non workdays'!$B$2:$B$122)</f>
        <v>44411</v>
      </c>
      <c r="CA18" s="91">
        <f>WORKDAY(CA$8,$A18,'non workdays'!$B$2:$B$122)</f>
        <v>44418</v>
      </c>
      <c r="CB18" s="91">
        <f>WORKDAY(CB$8,$A18,'non workdays'!$B$2:$B$122)</f>
        <v>44425</v>
      </c>
      <c r="CC18" s="91">
        <f>WORKDAY(CC$8,$A18,'non workdays'!$B$2:$B$122)</f>
        <v>44432</v>
      </c>
      <c r="CD18" s="91">
        <f>WORKDAY(CD$8,$A18,'non workdays'!$B$2:$B$122)</f>
        <v>44439</v>
      </c>
      <c r="CE18" s="91">
        <f>WORKDAY(CE$8,$A18,'non workdays'!$B$2:$B$122)</f>
        <v>44446</v>
      </c>
      <c r="CF18" s="91">
        <f>WORKDAY(CF$8,$A18,'non workdays'!$B$2:$B$122)</f>
        <v>44453</v>
      </c>
      <c r="CG18" s="91">
        <f>WORKDAY(CG$8,$A18,'non workdays'!$B$2:$B$122)</f>
        <v>44460</v>
      </c>
      <c r="CH18" s="91">
        <f>WORKDAY(CH$8,$A18,'non workdays'!$B$2:$B$122)</f>
        <v>44467</v>
      </c>
      <c r="CI18" s="91">
        <f>WORKDAY(CI$8,$A18,'non workdays'!$B$2:$B$122)</f>
        <v>44474</v>
      </c>
      <c r="CJ18" s="91">
        <f>WORKDAY(CJ$8,$A18,'non workdays'!$B$2:$B$122)</f>
        <v>44481</v>
      </c>
      <c r="CK18" s="91">
        <f>WORKDAY(CK$8,$A18,'non workdays'!$B$2:$B$122)</f>
        <v>44488</v>
      </c>
      <c r="CL18" s="91"/>
      <c r="CM18" s="91"/>
      <c r="CN18" s="91"/>
      <c r="CO18" s="91"/>
      <c r="CP18" s="91"/>
      <c r="CQ18" s="91"/>
      <c r="CR18" s="91"/>
      <c r="CS18" s="91"/>
      <c r="CT18" s="91"/>
      <c r="CU18" s="91"/>
    </row>
    <row r="19" spans="1:104" ht="35.25" customHeight="1" thickBot="1" x14ac:dyDescent="0.25">
      <c r="A19" s="95">
        <v>-11</v>
      </c>
      <c r="B19" s="93" t="s">
        <v>13</v>
      </c>
      <c r="C19" s="94">
        <v>-11</v>
      </c>
      <c r="D19" s="91">
        <f>WORKDAY(D$8,$A19,'non workdays'!$B$2:$B$122)</f>
        <v>43880</v>
      </c>
      <c r="E19" s="91">
        <f>WORKDAY(E$8,$A19,'non workdays'!$B$2:$B$122)</f>
        <v>43887</v>
      </c>
      <c r="F19" s="91">
        <f>WORKDAY(F$8,$A19,'non workdays'!$B$2:$B$122)</f>
        <v>43894</v>
      </c>
      <c r="G19" s="91">
        <f>WORKDAY(G$8,$A19,'non workdays'!$B$2:$B$122)</f>
        <v>43901</v>
      </c>
      <c r="H19" s="91">
        <f>WORKDAY(H$8,$A19,'non workdays'!$B$2:$B$122)</f>
        <v>43908</v>
      </c>
      <c r="I19" s="91">
        <f>WORKDAY(I$8,$A19,'non workdays'!$B$2:$B$122)</f>
        <v>43915</v>
      </c>
      <c r="J19" s="91">
        <f>WORKDAY(J$8,$A19,'non workdays'!$B$2:$B$122)</f>
        <v>43920</v>
      </c>
      <c r="K19" s="91">
        <f>WORKDAY(K$8,$A19,'non workdays'!$B$2:$B$122)</f>
        <v>43927</v>
      </c>
      <c r="L19" s="91">
        <f>WORKDAY(L$8,$A19,'non workdays'!$B$2:$B$122)</f>
        <v>43936</v>
      </c>
      <c r="M19" s="91">
        <f>WORKDAY(M$8,$A19,'non workdays'!$B$2:$B$122)</f>
        <v>43943</v>
      </c>
      <c r="N19" s="91">
        <f>WORKDAY(N$8,$A19,'non workdays'!$B$2:$B$122)</f>
        <v>43949</v>
      </c>
      <c r="O19" s="91">
        <f>WORKDAY(O$8,$A19,'non workdays'!$B$2:$B$122)</f>
        <v>43956</v>
      </c>
      <c r="P19" s="91">
        <f>WORKDAY(P$8,$A19,'non workdays'!$B$2:$B$122)</f>
        <v>43963</v>
      </c>
      <c r="Q19" s="91">
        <f>WORKDAY(Q$8,$A19,'non workdays'!$B$2:$B$122)</f>
        <v>43970</v>
      </c>
      <c r="R19" s="91">
        <f>WORKDAY(R$8,$A19,'non workdays'!$B$2:$B$122)</f>
        <v>43978</v>
      </c>
      <c r="S19" s="91">
        <f>WORKDAY(S$8,$A19,'non workdays'!$B$2:$B$122)</f>
        <v>43985</v>
      </c>
      <c r="T19" s="91">
        <f>WORKDAY(T$8,$A19,'non workdays'!$B$2:$B$122)</f>
        <v>43992</v>
      </c>
      <c r="U19" s="91">
        <f>WORKDAY(U$8,$A19,'non workdays'!$B$2:$B$122)</f>
        <v>43999</v>
      </c>
      <c r="V19" s="91">
        <f>WORKDAY(V$8,$A19,'non workdays'!$B$2:$B$122)</f>
        <v>44006</v>
      </c>
      <c r="W19" s="91">
        <f>WORKDAY(W$8,$A19,'non workdays'!$B$2:$B$122)</f>
        <v>44013</v>
      </c>
      <c r="X19" s="91">
        <f>WORKDAY(X$8,$A19,'non workdays'!$B$2:$B$122)</f>
        <v>44020</v>
      </c>
      <c r="Y19" s="91">
        <f>WORKDAY(Y$8,$A19,'non workdays'!$B$2:$B$122)</f>
        <v>44027</v>
      </c>
      <c r="Z19" s="91">
        <f>WORKDAY(Z$8,$A19,'non workdays'!$B$2:$B$122)</f>
        <v>44033</v>
      </c>
      <c r="AA19" s="91">
        <f>WORKDAY(AA$8,$A19,'non workdays'!$B$2:$B$122)</f>
        <v>44040</v>
      </c>
      <c r="AB19" s="91">
        <f>WORKDAY(AB$8,$A19,'non workdays'!$B$2:$B$122)</f>
        <v>44048</v>
      </c>
      <c r="AC19" s="91">
        <f>WORKDAY(AC$8,$A19,'non workdays'!$B$2:$B$122)</f>
        <v>44055</v>
      </c>
      <c r="AD19" s="91">
        <f>WORKDAY(AD$8,$A19,'non workdays'!$B$2:$B$122)</f>
        <v>44062</v>
      </c>
      <c r="AE19" s="91">
        <f>WORKDAY(AE$8,$A19,'non workdays'!$B$2:$B$122)</f>
        <v>44069</v>
      </c>
      <c r="AF19" s="91">
        <f>WORKDAY(AF$8,$A19,'non workdays'!$B$2:$B$122)</f>
        <v>44076</v>
      </c>
      <c r="AG19" s="91">
        <f>WORKDAY(AG$8,$A19,'non workdays'!$B$2:$B$122)</f>
        <v>44083</v>
      </c>
      <c r="AH19" s="91">
        <f>WORKDAY(AH$8,$A19,'non workdays'!$B$2:$B$122)</f>
        <v>44090</v>
      </c>
      <c r="AI19" s="91">
        <f>WORKDAY(AI$8,$A19,'non workdays'!$B$2:$B$122)</f>
        <v>44097</v>
      </c>
      <c r="AJ19" s="91">
        <f>WORKDAY(AJ$8,$A19,'non workdays'!$B$2:$B$122)</f>
        <v>44104</v>
      </c>
      <c r="AK19" s="91">
        <f>WORKDAY(AK$8,$A19,'non workdays'!$B$2:$B$122)</f>
        <v>44111</v>
      </c>
      <c r="AL19" s="91">
        <f>WORKDAY(AL$8,$A19,'non workdays'!$B$2:$B$122)</f>
        <v>44118</v>
      </c>
      <c r="AM19" s="91">
        <f>WORKDAY(AM$8,$A19,'non workdays'!$B$2:$B$122)</f>
        <v>44125</v>
      </c>
      <c r="AN19" s="91">
        <f>WORKDAY(AN$8,$A19,'non workdays'!$B$2:$B$122)</f>
        <v>44132</v>
      </c>
      <c r="AO19" s="91">
        <f>WORKDAY(AO$8,$A19,'non workdays'!$B$2:$B$122)</f>
        <v>44139</v>
      </c>
      <c r="AP19" s="91">
        <f>WORKDAY(AP$8,$A19,'non workdays'!$B$2:$B$122)</f>
        <v>44146</v>
      </c>
      <c r="AQ19" s="91">
        <f>WORKDAY(AQ$8,$A19,'non workdays'!$B$2:$B$122)</f>
        <v>44152</v>
      </c>
      <c r="AR19" s="91">
        <f>WORKDAY(AR$8,$A19,'non workdays'!$B$2:$B$122)</f>
        <v>44159</v>
      </c>
      <c r="AS19" s="91">
        <f>WORKDAY(AS$8,$A19,'non workdays'!$B$2:$B$122)</f>
        <v>44167</v>
      </c>
      <c r="AT19" s="91">
        <f>WORKDAY(AT$8,$A19,'non workdays'!$B$2:$B$122)</f>
        <v>44181</v>
      </c>
      <c r="AU19" s="128">
        <f>WORKDAY(AU$8,$A19,'non workdays'!$B$2:$B$122)</f>
        <v>44188</v>
      </c>
      <c r="AV19" s="91">
        <f>WORKDAY(AV$8,$A19,'non workdays'!$B$2:$B$122)</f>
        <v>44202</v>
      </c>
      <c r="AW19" s="91">
        <f>WORKDAY(AW$8,$A19,'non workdays'!$B$2:$B$122)</f>
        <v>44209</v>
      </c>
      <c r="AX19" s="91">
        <f>WORKDAY(AX$8,$A19,'non workdays'!$B$2:$B$122)</f>
        <v>44216</v>
      </c>
      <c r="AY19" s="91">
        <f>WORKDAY(AY$8,$A19,'non workdays'!$B$2:$B$122)</f>
        <v>44223</v>
      </c>
      <c r="AZ19" s="91">
        <f>WORKDAY(AZ$8,$A19,'non workdays'!$B$2:$B$122)</f>
        <v>44230</v>
      </c>
      <c r="BA19" s="91">
        <f>WORKDAY(BA$8,$A19,'non workdays'!$B$2:$B$122)</f>
        <v>44237</v>
      </c>
      <c r="BB19" s="91">
        <f>WORKDAY(BB$8,$A19,'non workdays'!$B$2:$B$122)</f>
        <v>44244</v>
      </c>
      <c r="BC19" s="91">
        <f>WORKDAY(BC$8,$A19,'non workdays'!$B$2:$B$122)</f>
        <v>44251</v>
      </c>
      <c r="BD19" s="91">
        <f>WORKDAY(BD$8,$A19,'non workdays'!$B$2:$B$122)</f>
        <v>44258</v>
      </c>
      <c r="BE19" s="91">
        <f>WORKDAY(BE$8,$A19,'non workdays'!$B$2:$B$122)</f>
        <v>44265</v>
      </c>
      <c r="BF19" s="91">
        <f>WORKDAY(BF$8,$A19,'non workdays'!$B$2:$B$122)</f>
        <v>44272</v>
      </c>
      <c r="BG19" s="91">
        <f>WORKDAY(BG$8,$A19,'non workdays'!$B$2:$B$122)</f>
        <v>44277</v>
      </c>
      <c r="BH19" s="91">
        <f>WORKDAY(BH$8,$A19,'non workdays'!$B$2:$B$122)</f>
        <v>44284</v>
      </c>
      <c r="BI19" s="91">
        <f>WORKDAY(BI$8,$A19,'non workdays'!$B$2:$B$122)</f>
        <v>44293</v>
      </c>
      <c r="BJ19" s="91">
        <f>WORKDAY(BJ$8,$A19,'non workdays'!$B$2:$B$122)</f>
        <v>44300</v>
      </c>
      <c r="BK19" s="91">
        <f>WORKDAY(BK$8,$A19,'non workdays'!$B$2:$B$122)</f>
        <v>44306</v>
      </c>
      <c r="BL19" s="91">
        <f>WORKDAY(BL$8,$A19,'non workdays'!$B$2:$B$122)</f>
        <v>44313</v>
      </c>
      <c r="BM19" s="91">
        <f>WORKDAY(BM$8,$A19,'non workdays'!$B$2:$B$122)</f>
        <v>44321</v>
      </c>
      <c r="BN19" s="91">
        <f>WORKDAY(BN$8,$A19,'non workdays'!$B$2:$B$122)</f>
        <v>44328</v>
      </c>
      <c r="BO19" s="91">
        <f>WORKDAY(BO$8,$A19,'non workdays'!$B$2:$B$122)</f>
        <v>44334</v>
      </c>
      <c r="BP19" s="91">
        <f>WORKDAY(BP$8,$A19,'non workdays'!$B$2:$B$122)</f>
        <v>44341</v>
      </c>
      <c r="BQ19" s="91">
        <f>WORKDAY(BQ$8,$A19,'non workdays'!$B$2:$B$122)</f>
        <v>44349</v>
      </c>
      <c r="BR19" s="91">
        <f>WORKDAY(BR$8,$A19,'non workdays'!$B$2:$B$122)</f>
        <v>44356</v>
      </c>
      <c r="BS19" s="91">
        <f>WORKDAY(BS$8,$A19,'non workdays'!$B$2:$B$122)</f>
        <v>44363</v>
      </c>
      <c r="BT19" s="91">
        <f>WORKDAY(BT$8,$A19,'non workdays'!$B$2:$B$122)</f>
        <v>44370</v>
      </c>
      <c r="BU19" s="91">
        <f>WORKDAY(BU$8,$A19,'non workdays'!$B$2:$B$122)</f>
        <v>44377</v>
      </c>
      <c r="BV19" s="91">
        <f>WORKDAY(BV$8,$A19,'non workdays'!$B$2:$B$122)</f>
        <v>44384</v>
      </c>
      <c r="BW19" s="91">
        <f>WORKDAY(BW$8,$A19,'non workdays'!$B$2:$B$122)</f>
        <v>44391</v>
      </c>
      <c r="BX19" s="91">
        <f>WORKDAY(BX$8,$A19,'non workdays'!$B$2:$B$122)</f>
        <v>44397</v>
      </c>
      <c r="BY19" s="91">
        <f>WORKDAY(BY$8,$A19,'non workdays'!$B$2:$B$122)</f>
        <v>44404</v>
      </c>
      <c r="BZ19" s="91">
        <f>WORKDAY(BZ$8,$A19,'non workdays'!$B$2:$B$122)</f>
        <v>44412</v>
      </c>
      <c r="CA19" s="91">
        <f>WORKDAY(CA$8,$A19,'non workdays'!$B$2:$B$122)</f>
        <v>44419</v>
      </c>
      <c r="CB19" s="91">
        <f>WORKDAY(CB$8,$A19,'non workdays'!$B$2:$B$122)</f>
        <v>44426</v>
      </c>
      <c r="CC19" s="91">
        <f>WORKDAY(CC$8,$A19,'non workdays'!$B$2:$B$122)</f>
        <v>44433</v>
      </c>
      <c r="CD19" s="91">
        <f>WORKDAY(CD$8,$A19,'non workdays'!$B$2:$B$122)</f>
        <v>44440</v>
      </c>
      <c r="CE19" s="91">
        <f>WORKDAY(CE$8,$A19,'non workdays'!$B$2:$B$122)</f>
        <v>44447</v>
      </c>
      <c r="CF19" s="91">
        <f>WORKDAY(CF$8,$A19,'non workdays'!$B$2:$B$122)</f>
        <v>44454</v>
      </c>
      <c r="CG19" s="91">
        <f>WORKDAY(CG$8,$A19,'non workdays'!$B$2:$B$122)</f>
        <v>44461</v>
      </c>
      <c r="CH19" s="91">
        <f>WORKDAY(CH$8,$A19,'non workdays'!$B$2:$B$122)</f>
        <v>44468</v>
      </c>
      <c r="CI19" s="91">
        <f>WORKDAY(CI$8,$A19,'non workdays'!$B$2:$B$122)</f>
        <v>44475</v>
      </c>
      <c r="CJ19" s="91">
        <f>WORKDAY(CJ$8,$A19,'non workdays'!$B$2:$B$122)</f>
        <v>44482</v>
      </c>
      <c r="CK19" s="91">
        <f>WORKDAY(CK$8,$A19,'non workdays'!$B$2:$B$122)</f>
        <v>44489</v>
      </c>
      <c r="CL19" s="91"/>
      <c r="CM19" s="91"/>
      <c r="CN19" s="91"/>
      <c r="CO19" s="91"/>
      <c r="CP19" s="91"/>
      <c r="CQ19" s="91"/>
      <c r="CR19" s="91"/>
      <c r="CS19" s="91"/>
      <c r="CT19" s="91"/>
      <c r="CU19" s="91"/>
    </row>
    <row r="20" spans="1:104" ht="30" hidden="1" customHeight="1" x14ac:dyDescent="0.2">
      <c r="A20" s="95">
        <v>-9</v>
      </c>
      <c r="B20" s="93" t="s">
        <v>24</v>
      </c>
      <c r="C20" s="94">
        <v>-9</v>
      </c>
      <c r="D20" s="91">
        <f>WORKDAY(D$8,$A20,'non workdays'!$B$2:$B$122)</f>
        <v>43882</v>
      </c>
      <c r="E20" s="91">
        <f>WORKDAY(E$8,$A20,'non workdays'!$B$2:$B$122)</f>
        <v>43889</v>
      </c>
      <c r="F20" s="91">
        <f>WORKDAY(F$8,$A20,'non workdays'!$B$2:$B$122)</f>
        <v>43896</v>
      </c>
      <c r="G20" s="91">
        <f>WORKDAY(G$8,$A20,'non workdays'!$B$2:$B$122)</f>
        <v>43903</v>
      </c>
      <c r="H20" s="91">
        <f>WORKDAY(H$8,$A20,'non workdays'!$B$2:$B$122)</f>
        <v>43910</v>
      </c>
      <c r="I20" s="91">
        <f>WORKDAY(I$8,$A20,'non workdays'!$B$2:$B$122)</f>
        <v>43917</v>
      </c>
      <c r="J20" s="91">
        <f>WORKDAY(J$8,$A20,'non workdays'!$B$2:$B$122)</f>
        <v>43922</v>
      </c>
      <c r="K20" s="91">
        <f>WORKDAY(K$8,$A20,'non workdays'!$B$2:$B$122)</f>
        <v>43929</v>
      </c>
      <c r="L20" s="91">
        <f>WORKDAY(L$8,$A20,'non workdays'!$B$2:$B$122)</f>
        <v>43938</v>
      </c>
      <c r="M20" s="91">
        <f>WORKDAY(M$8,$A20,'non workdays'!$B$2:$B$122)</f>
        <v>43945</v>
      </c>
      <c r="N20" s="91">
        <f>WORKDAY(N$8,$A20,'non workdays'!$B$2:$B$122)</f>
        <v>43951</v>
      </c>
      <c r="O20" s="91">
        <f>WORKDAY(O$8,$A20,'non workdays'!$B$2:$B$122)</f>
        <v>43958</v>
      </c>
      <c r="P20" s="91">
        <f>WORKDAY(P$8,$A20,'non workdays'!$B$2:$B$122)</f>
        <v>43965</v>
      </c>
      <c r="Q20" s="91">
        <f>WORKDAY(Q$8,$A20,'non workdays'!$B$2:$B$122)</f>
        <v>43972</v>
      </c>
      <c r="R20" s="91">
        <f>WORKDAY(R$8,$A20,'non workdays'!$B$2:$B$122)</f>
        <v>43980</v>
      </c>
      <c r="S20" s="91">
        <f>WORKDAY(S$8,$A20,'non workdays'!$B$2:$B$122)</f>
        <v>43987</v>
      </c>
      <c r="T20" s="91">
        <f>WORKDAY(T$8,$A20,'non workdays'!$B$2:$B$122)</f>
        <v>43994</v>
      </c>
      <c r="U20" s="91">
        <f>WORKDAY(U$8,$A20,'non workdays'!$B$2:$B$122)</f>
        <v>44001</v>
      </c>
      <c r="V20" s="91">
        <f>WORKDAY(V$8,$A20,'non workdays'!$B$2:$B$122)</f>
        <v>44008</v>
      </c>
      <c r="W20" s="91">
        <f>WORKDAY(W$8,$A20,'non workdays'!$B$2:$B$122)</f>
        <v>44015</v>
      </c>
      <c r="X20" s="91">
        <f>WORKDAY(X$8,$A20,'non workdays'!$B$2:$B$122)</f>
        <v>44022</v>
      </c>
      <c r="Y20" s="91">
        <f>WORKDAY(Y$8,$A20,'non workdays'!$B$2:$B$122)</f>
        <v>44029</v>
      </c>
      <c r="Z20" s="91">
        <f>WORKDAY(Z$8,$A20,'non workdays'!$B$2:$B$122)</f>
        <v>44035</v>
      </c>
      <c r="AA20" s="91">
        <f>WORKDAY(AA$8,$A20,'non workdays'!$B$2:$B$122)</f>
        <v>44042</v>
      </c>
      <c r="AB20" s="91">
        <f>WORKDAY(AB$8,$A20,'non workdays'!$B$2:$B$122)</f>
        <v>44050</v>
      </c>
      <c r="AC20" s="91">
        <f>WORKDAY(AC$8,$A20,'non workdays'!$B$2:$B$122)</f>
        <v>44057</v>
      </c>
      <c r="AD20" s="91">
        <f>WORKDAY(AD$8,$A20,'non workdays'!$B$2:$B$122)</f>
        <v>44064</v>
      </c>
      <c r="AE20" s="91">
        <f>WORKDAY(AE$8,$A20,'non workdays'!$B$2:$B$122)</f>
        <v>44071</v>
      </c>
      <c r="AF20" s="91">
        <f>WORKDAY(AF$8,$A20,'non workdays'!$B$2:$B$122)</f>
        <v>44078</v>
      </c>
      <c r="AG20" s="91">
        <f>WORKDAY(AG$8,$A20,'non workdays'!$B$2:$B$122)</f>
        <v>44085</v>
      </c>
      <c r="AH20" s="91">
        <f>WORKDAY(AH$8,$A20,'non workdays'!$B$2:$B$122)</f>
        <v>44092</v>
      </c>
      <c r="AI20" s="91">
        <f>WORKDAY(AI$8,$A20,'non workdays'!$B$2:$B$122)</f>
        <v>44099</v>
      </c>
      <c r="AJ20" s="91">
        <f>WORKDAY(AJ$8,$A20,'non workdays'!$B$2:$B$122)</f>
        <v>44106</v>
      </c>
      <c r="AK20" s="91">
        <f>WORKDAY(AK$8,$A20,'non workdays'!$B$2:$B$122)</f>
        <v>44113</v>
      </c>
      <c r="AL20" s="91">
        <f>WORKDAY(AL$8,$A20,'non workdays'!$B$2:$B$122)</f>
        <v>44120</v>
      </c>
      <c r="AM20" s="91">
        <f>WORKDAY(AM$8,$A20,'non workdays'!$B$2:$B$122)</f>
        <v>44127</v>
      </c>
      <c r="AN20" s="91">
        <f>WORKDAY(AN$8,$A20,'non workdays'!$B$2:$B$122)</f>
        <v>44134</v>
      </c>
      <c r="AO20" s="91">
        <f>WORKDAY(AO$8,$A20,'non workdays'!$B$2:$B$122)</f>
        <v>44141</v>
      </c>
      <c r="AP20" s="91">
        <f>WORKDAY(AP$8,$A20,'non workdays'!$B$2:$B$122)</f>
        <v>44148</v>
      </c>
      <c r="AQ20" s="91">
        <f>WORKDAY(AQ$8,$A20,'non workdays'!$B$2:$B$122)</f>
        <v>44154</v>
      </c>
      <c r="AR20" s="91">
        <f>WORKDAY(AR$8,$A20,'non workdays'!$B$2:$B$122)</f>
        <v>44161</v>
      </c>
      <c r="AS20" s="91">
        <f>WORKDAY(AS$8,$A20,'non workdays'!$B$2:$B$122)</f>
        <v>44169</v>
      </c>
      <c r="AT20" s="91">
        <f>WORKDAY(AT$8,$A20,'non workdays'!$B$2:$B$122)</f>
        <v>44183</v>
      </c>
      <c r="AU20" s="91">
        <f>WORKDAY(AU$8,$A20,'non workdays'!$B$2:$B$122)</f>
        <v>44195</v>
      </c>
      <c r="AV20" s="91">
        <f>WORKDAY(AV$8,$A20,'non workdays'!$B$2:$B$122)</f>
        <v>44204</v>
      </c>
      <c r="AW20" s="91">
        <f>WORKDAY(AW$8,$A20,'non workdays'!$B$2:$B$122)</f>
        <v>44211</v>
      </c>
      <c r="AX20" s="91">
        <f>WORKDAY(AX$8,$A20,'non workdays'!$B$2:$B$122)</f>
        <v>44218</v>
      </c>
      <c r="AY20" s="91">
        <f>WORKDAY(AY$8,$A20,'non workdays'!$B$2:$B$122)</f>
        <v>44225</v>
      </c>
      <c r="AZ20" s="91">
        <f>WORKDAY(AZ$8,$A20,'non workdays'!$B$2:$B$122)</f>
        <v>44232</v>
      </c>
      <c r="BA20" s="91">
        <f>WORKDAY(BA$8,$A20,'non workdays'!$B$2:$B$122)</f>
        <v>44239</v>
      </c>
      <c r="BB20" s="91">
        <f>WORKDAY(BB$8,$A20,'non workdays'!$B$2:$B$122)</f>
        <v>44246</v>
      </c>
      <c r="BC20" s="91">
        <f>WORKDAY(BC$8,$A20,'non workdays'!$B$2:$B$122)</f>
        <v>44253</v>
      </c>
      <c r="BD20" s="91">
        <f>WORKDAY(BD$8,$A20,'non workdays'!$B$2:$B$122)</f>
        <v>44260</v>
      </c>
      <c r="BE20" s="91">
        <f>WORKDAY(BE$8,$A20,'non workdays'!$B$2:$B$122)</f>
        <v>44267</v>
      </c>
      <c r="BF20" s="91">
        <f>WORKDAY(BF$8,$A20,'non workdays'!$B$2:$B$122)</f>
        <v>44274</v>
      </c>
      <c r="BG20" s="91">
        <f>WORKDAY(BG$8,$A20,'non workdays'!$B$2:$B$122)</f>
        <v>44279</v>
      </c>
      <c r="BH20" s="91">
        <f>WORKDAY(BH$8,$A20,'non workdays'!$B$2:$B$122)</f>
        <v>44286</v>
      </c>
      <c r="BI20" s="91">
        <f>WORKDAY(BI$8,$A20,'non workdays'!$B$2:$B$122)</f>
        <v>44295</v>
      </c>
      <c r="BJ20" s="91">
        <f>WORKDAY(BJ$8,$A20,'non workdays'!$B$2:$B$122)</f>
        <v>44302</v>
      </c>
      <c r="BK20" s="91">
        <f>WORKDAY(BK$8,$A20,'non workdays'!$B$2:$B$122)</f>
        <v>44308</v>
      </c>
      <c r="BL20" s="91">
        <f>WORKDAY(BL$8,$A20,'non workdays'!$B$2:$B$122)</f>
        <v>44315</v>
      </c>
      <c r="BM20" s="91">
        <f>WORKDAY(BM$8,$A20,'non workdays'!$B$2:$B$122)</f>
        <v>44323</v>
      </c>
      <c r="BN20" s="91">
        <f>WORKDAY(BN$8,$A20,'non workdays'!$B$2:$B$122)</f>
        <v>44330</v>
      </c>
      <c r="BO20" s="91">
        <f>WORKDAY(BO$8,$A20,'non workdays'!$B$2:$B$122)</f>
        <v>44336</v>
      </c>
      <c r="BP20" s="91">
        <f>WORKDAY(BP$8,$A20,'non workdays'!$B$2:$B$122)</f>
        <v>44343</v>
      </c>
      <c r="BQ20" s="91">
        <f>WORKDAY(BQ$8,$A20,'non workdays'!$B$2:$B$122)</f>
        <v>44351</v>
      </c>
      <c r="BR20" s="91">
        <f>WORKDAY(BR$8,$A20,'non workdays'!$B$2:$B$122)</f>
        <v>44358</v>
      </c>
      <c r="BS20" s="91">
        <f>WORKDAY(BS$8,$A20,'non workdays'!$B$2:$B$122)</f>
        <v>44365</v>
      </c>
      <c r="BT20" s="91">
        <f>WORKDAY(BT$8,$A20,'non workdays'!$B$2:$B$122)</f>
        <v>44372</v>
      </c>
      <c r="BU20" s="91">
        <f>WORKDAY(BU$8,$A20,'non workdays'!$B$2:$B$122)</f>
        <v>44379</v>
      </c>
      <c r="BV20" s="91">
        <f>WORKDAY(BV$8,$A20,'non workdays'!$B$2:$B$122)</f>
        <v>44386</v>
      </c>
      <c r="BW20" s="91">
        <f>WORKDAY(BW$8,$A20,'non workdays'!$B$2:$B$122)</f>
        <v>44393</v>
      </c>
      <c r="BX20" s="91">
        <f>WORKDAY(BX$8,$A20,'non workdays'!$B$2:$B$122)</f>
        <v>44399</v>
      </c>
      <c r="BY20" s="91">
        <f>WORKDAY(BY$8,$A20,'non workdays'!$B$2:$B$122)</f>
        <v>44406</v>
      </c>
      <c r="BZ20" s="91">
        <f>WORKDAY(BZ$8,$A20,'non workdays'!$B$2:$B$122)</f>
        <v>44414</v>
      </c>
      <c r="CA20" s="91">
        <f>WORKDAY(CA$8,$A20,'non workdays'!$B$2:$B$122)</f>
        <v>44421</v>
      </c>
      <c r="CB20" s="91">
        <f>WORKDAY(CB$8,$A20,'non workdays'!$B$2:$B$122)</f>
        <v>44428</v>
      </c>
      <c r="CC20" s="91">
        <f>WORKDAY(CC$8,$A20,'non workdays'!$B$2:$B$122)</f>
        <v>44435</v>
      </c>
      <c r="CD20" s="91">
        <f>WORKDAY(CD$8,$A20,'non workdays'!$B$2:$B$122)</f>
        <v>44442</v>
      </c>
      <c r="CE20" s="91">
        <f>WORKDAY(CE$8,$A20,'non workdays'!$B$2:$B$122)</f>
        <v>44449</v>
      </c>
      <c r="CF20" s="91">
        <f>WORKDAY(CF$8,$A20,'non workdays'!$B$2:$B$122)</f>
        <v>44456</v>
      </c>
      <c r="CG20" s="91">
        <f>WORKDAY(CG$8,$A20,'non workdays'!$B$2:$B$122)</f>
        <v>44463</v>
      </c>
      <c r="CH20" s="91">
        <f>WORKDAY(CH$8,$A20,'non workdays'!$B$2:$B$122)</f>
        <v>44470</v>
      </c>
      <c r="CI20" s="91">
        <f>WORKDAY(CI$8,$A20,'non workdays'!$B$2:$B$122)</f>
        <v>44477</v>
      </c>
      <c r="CJ20" s="91">
        <f>WORKDAY(CJ$8,$A20,'non workdays'!$B$2:$B$122)</f>
        <v>44484</v>
      </c>
      <c r="CK20" s="91">
        <f>WORKDAY(CK$8,$A20,'non workdays'!$B$2:$B$122)</f>
        <v>44491</v>
      </c>
      <c r="CL20" s="91"/>
      <c r="CM20" s="91"/>
      <c r="CN20" s="91"/>
      <c r="CO20" s="91"/>
      <c r="CP20" s="91"/>
      <c r="CQ20" s="91"/>
      <c r="CR20" s="91"/>
      <c r="CS20" s="91"/>
      <c r="CT20" s="91"/>
      <c r="CU20" s="91"/>
    </row>
    <row r="21" spans="1:104" ht="30" hidden="1" customHeight="1" x14ac:dyDescent="0.2">
      <c r="A21" s="95">
        <v>-8</v>
      </c>
      <c r="B21" s="93" t="s">
        <v>18</v>
      </c>
      <c r="C21" s="94">
        <v>-8</v>
      </c>
      <c r="D21" s="91">
        <f>WORKDAY(D$8,$A21,'non workdays'!$B$2:$B$122)</f>
        <v>43885</v>
      </c>
      <c r="E21" s="91">
        <f>WORKDAY(E$8,$A21,'non workdays'!$B$2:$B$122)</f>
        <v>43892</v>
      </c>
      <c r="F21" s="91">
        <f>WORKDAY(F$8,$A21,'non workdays'!$B$2:$B$122)</f>
        <v>43899</v>
      </c>
      <c r="G21" s="91">
        <f>WORKDAY(G$8,$A21,'non workdays'!$B$2:$B$122)</f>
        <v>43906</v>
      </c>
      <c r="H21" s="91">
        <f>WORKDAY(H$8,$A21,'non workdays'!$B$2:$B$122)</f>
        <v>43913</v>
      </c>
      <c r="I21" s="91">
        <f>WORKDAY(I$8,$A21,'non workdays'!$B$2:$B$122)</f>
        <v>43920</v>
      </c>
      <c r="J21" s="91">
        <f>WORKDAY(J$8,$A21,'non workdays'!$B$2:$B$122)</f>
        <v>43923</v>
      </c>
      <c r="K21" s="91">
        <f>WORKDAY(K$8,$A21,'non workdays'!$B$2:$B$122)</f>
        <v>43930</v>
      </c>
      <c r="L21" s="91">
        <f>WORKDAY(L$8,$A21,'non workdays'!$B$2:$B$122)</f>
        <v>43941</v>
      </c>
      <c r="M21" s="91">
        <f>WORKDAY(M$8,$A21,'non workdays'!$B$2:$B$122)</f>
        <v>43948</v>
      </c>
      <c r="N21" s="91">
        <f>WORKDAY(N$8,$A21,'non workdays'!$B$2:$B$122)</f>
        <v>43952</v>
      </c>
      <c r="O21" s="91">
        <f>WORKDAY(O$8,$A21,'non workdays'!$B$2:$B$122)</f>
        <v>43962</v>
      </c>
      <c r="P21" s="91">
        <f>WORKDAY(P$8,$A21,'non workdays'!$B$2:$B$122)</f>
        <v>43966</v>
      </c>
      <c r="Q21" s="91">
        <f>WORKDAY(Q$8,$A21,'non workdays'!$B$2:$B$122)</f>
        <v>43973</v>
      </c>
      <c r="R21" s="91">
        <f>WORKDAY(R$8,$A21,'non workdays'!$B$2:$B$122)</f>
        <v>43983</v>
      </c>
      <c r="S21" s="91">
        <f>WORKDAY(S$8,$A21,'non workdays'!$B$2:$B$122)</f>
        <v>43990</v>
      </c>
      <c r="T21" s="91">
        <f>WORKDAY(T$8,$A21,'non workdays'!$B$2:$B$122)</f>
        <v>43997</v>
      </c>
      <c r="U21" s="91">
        <f>WORKDAY(U$8,$A21,'non workdays'!$B$2:$B$122)</f>
        <v>44004</v>
      </c>
      <c r="V21" s="91">
        <f>WORKDAY(V$8,$A21,'non workdays'!$B$2:$B$122)</f>
        <v>44011</v>
      </c>
      <c r="W21" s="91">
        <f>WORKDAY(W$8,$A21,'non workdays'!$B$2:$B$122)</f>
        <v>44018</v>
      </c>
      <c r="X21" s="91">
        <f>WORKDAY(X$8,$A21,'non workdays'!$B$2:$B$122)</f>
        <v>44025</v>
      </c>
      <c r="Y21" s="91">
        <f>WORKDAY(Y$8,$A21,'non workdays'!$B$2:$B$122)</f>
        <v>44032</v>
      </c>
      <c r="Z21" s="91">
        <f>WORKDAY(Z$8,$A21,'non workdays'!$B$2:$B$122)</f>
        <v>44036</v>
      </c>
      <c r="AA21" s="91">
        <f>WORKDAY(AA$8,$A21,'non workdays'!$B$2:$B$122)</f>
        <v>44043</v>
      </c>
      <c r="AB21" s="91">
        <f>WORKDAY(AB$8,$A21,'non workdays'!$B$2:$B$122)</f>
        <v>44053</v>
      </c>
      <c r="AC21" s="91">
        <f>WORKDAY(AC$8,$A21,'non workdays'!$B$2:$B$122)</f>
        <v>44060</v>
      </c>
      <c r="AD21" s="91">
        <f>WORKDAY(AD$8,$A21,'non workdays'!$B$2:$B$122)</f>
        <v>44067</v>
      </c>
      <c r="AE21" s="91">
        <f>WORKDAY(AE$8,$A21,'non workdays'!$B$2:$B$122)</f>
        <v>44074</v>
      </c>
      <c r="AF21" s="91">
        <f>WORKDAY(AF$8,$A21,'non workdays'!$B$2:$B$122)</f>
        <v>44081</v>
      </c>
      <c r="AG21" s="91">
        <f>WORKDAY(AG$8,$A21,'non workdays'!$B$2:$B$122)</f>
        <v>44088</v>
      </c>
      <c r="AH21" s="91">
        <f>WORKDAY(AH$8,$A21,'non workdays'!$B$2:$B$122)</f>
        <v>44095</v>
      </c>
      <c r="AI21" s="91">
        <f>WORKDAY(AI$8,$A21,'non workdays'!$B$2:$B$122)</f>
        <v>44102</v>
      </c>
      <c r="AJ21" s="91">
        <f>WORKDAY(AJ$8,$A21,'non workdays'!$B$2:$B$122)</f>
        <v>44109</v>
      </c>
      <c r="AK21" s="91">
        <f>WORKDAY(AK$8,$A21,'non workdays'!$B$2:$B$122)</f>
        <v>44116</v>
      </c>
      <c r="AL21" s="91">
        <f>WORKDAY(AL$8,$A21,'non workdays'!$B$2:$B$122)</f>
        <v>44123</v>
      </c>
      <c r="AM21" s="91">
        <f>WORKDAY(AM$8,$A21,'non workdays'!$B$2:$B$122)</f>
        <v>44130</v>
      </c>
      <c r="AN21" s="91">
        <f>WORKDAY(AN$8,$A21,'non workdays'!$B$2:$B$122)</f>
        <v>44137</v>
      </c>
      <c r="AO21" s="91">
        <f>WORKDAY(AO$8,$A21,'non workdays'!$B$2:$B$122)</f>
        <v>44144</v>
      </c>
      <c r="AP21" s="91">
        <f>WORKDAY(AP$8,$A21,'non workdays'!$B$2:$B$122)</f>
        <v>44151</v>
      </c>
      <c r="AQ21" s="91">
        <f>WORKDAY(AQ$8,$A21,'non workdays'!$B$2:$B$122)</f>
        <v>44155</v>
      </c>
      <c r="AR21" s="91">
        <f>WORKDAY(AR$8,$A21,'non workdays'!$B$2:$B$122)</f>
        <v>44162</v>
      </c>
      <c r="AS21" s="91">
        <f>WORKDAY(AS$8,$A21,'non workdays'!$B$2:$B$122)</f>
        <v>44172</v>
      </c>
      <c r="AT21" s="91">
        <f>WORKDAY(AT$8,$A21,'non workdays'!$B$2:$B$122)</f>
        <v>44186</v>
      </c>
      <c r="AU21" s="91">
        <f>WORKDAY(AU$8,$A21,'non workdays'!$B$2:$B$122)</f>
        <v>44196</v>
      </c>
      <c r="AV21" s="91">
        <f>WORKDAY(AV$8,$A21,'non workdays'!$B$2:$B$122)</f>
        <v>44207</v>
      </c>
      <c r="AW21" s="91">
        <f>WORKDAY(AW$8,$A21,'non workdays'!$B$2:$B$122)</f>
        <v>44214</v>
      </c>
      <c r="AX21" s="91">
        <f>WORKDAY(AX$8,$A21,'non workdays'!$B$2:$B$122)</f>
        <v>44221</v>
      </c>
      <c r="AY21" s="91">
        <f>WORKDAY(AY$8,$A21,'non workdays'!$B$2:$B$122)</f>
        <v>44228</v>
      </c>
      <c r="AZ21" s="91">
        <f>WORKDAY(AZ$8,$A21,'non workdays'!$B$2:$B$122)</f>
        <v>44235</v>
      </c>
      <c r="BA21" s="91">
        <f>WORKDAY(BA$8,$A21,'non workdays'!$B$2:$B$122)</f>
        <v>44242</v>
      </c>
      <c r="BB21" s="91">
        <f>WORKDAY(BB$8,$A21,'non workdays'!$B$2:$B$122)</f>
        <v>44249</v>
      </c>
      <c r="BC21" s="91">
        <f>WORKDAY(BC$8,$A21,'non workdays'!$B$2:$B$122)</f>
        <v>44256</v>
      </c>
      <c r="BD21" s="91">
        <f>WORKDAY(BD$8,$A21,'non workdays'!$B$2:$B$122)</f>
        <v>44263</v>
      </c>
      <c r="BE21" s="91">
        <f>WORKDAY(BE$8,$A21,'non workdays'!$B$2:$B$122)</f>
        <v>44270</v>
      </c>
      <c r="BF21" s="91">
        <f>WORKDAY(BF$8,$A21,'non workdays'!$B$2:$B$122)</f>
        <v>44277</v>
      </c>
      <c r="BG21" s="91">
        <f>WORKDAY(BG$8,$A21,'non workdays'!$B$2:$B$122)</f>
        <v>44280</v>
      </c>
      <c r="BH21" s="91">
        <f>WORKDAY(BH$8,$A21,'non workdays'!$B$2:$B$122)</f>
        <v>44287</v>
      </c>
      <c r="BI21" s="91">
        <f>WORKDAY(BI$8,$A21,'non workdays'!$B$2:$B$122)</f>
        <v>44298</v>
      </c>
      <c r="BJ21" s="91">
        <f>WORKDAY(BJ$8,$A21,'non workdays'!$B$2:$B$122)</f>
        <v>44305</v>
      </c>
      <c r="BK21" s="91">
        <f>WORKDAY(BK$8,$A21,'non workdays'!$B$2:$B$122)</f>
        <v>44309</v>
      </c>
      <c r="BL21" s="91">
        <f>WORKDAY(BL$8,$A21,'non workdays'!$B$2:$B$122)</f>
        <v>44316</v>
      </c>
      <c r="BM21" s="91">
        <f>WORKDAY(BM$8,$A21,'non workdays'!$B$2:$B$122)</f>
        <v>44326</v>
      </c>
      <c r="BN21" s="91">
        <f>WORKDAY(BN$8,$A21,'non workdays'!$B$2:$B$122)</f>
        <v>44333</v>
      </c>
      <c r="BO21" s="91">
        <f>WORKDAY(BO$8,$A21,'non workdays'!$B$2:$B$122)</f>
        <v>44337</v>
      </c>
      <c r="BP21" s="91">
        <f>WORKDAY(BP$8,$A21,'non workdays'!$B$2:$B$122)</f>
        <v>44344</v>
      </c>
      <c r="BQ21" s="91">
        <f>WORKDAY(BQ$8,$A21,'non workdays'!$B$2:$B$122)</f>
        <v>44354</v>
      </c>
      <c r="BR21" s="91">
        <f>WORKDAY(BR$8,$A21,'non workdays'!$B$2:$B$122)</f>
        <v>44361</v>
      </c>
      <c r="BS21" s="91">
        <f>WORKDAY(BS$8,$A21,'non workdays'!$B$2:$B$122)</f>
        <v>44368</v>
      </c>
      <c r="BT21" s="91">
        <f>WORKDAY(BT$8,$A21,'non workdays'!$B$2:$B$122)</f>
        <v>44375</v>
      </c>
      <c r="BU21" s="91">
        <f>WORKDAY(BU$8,$A21,'non workdays'!$B$2:$B$122)</f>
        <v>44382</v>
      </c>
      <c r="BV21" s="91">
        <f>WORKDAY(BV$8,$A21,'non workdays'!$B$2:$B$122)</f>
        <v>44389</v>
      </c>
      <c r="BW21" s="91">
        <f>WORKDAY(BW$8,$A21,'non workdays'!$B$2:$B$122)</f>
        <v>44396</v>
      </c>
      <c r="BX21" s="91">
        <f>WORKDAY(BX$8,$A21,'non workdays'!$B$2:$B$122)</f>
        <v>44400</v>
      </c>
      <c r="BY21" s="91">
        <f>WORKDAY(BY$8,$A21,'non workdays'!$B$2:$B$122)</f>
        <v>44407</v>
      </c>
      <c r="BZ21" s="91">
        <f>WORKDAY(BZ$8,$A21,'non workdays'!$B$2:$B$122)</f>
        <v>44417</v>
      </c>
      <c r="CA21" s="91">
        <f>WORKDAY(CA$8,$A21,'non workdays'!$B$2:$B$122)</f>
        <v>44424</v>
      </c>
      <c r="CB21" s="91">
        <f>WORKDAY(CB$8,$A21,'non workdays'!$B$2:$B$122)</f>
        <v>44431</v>
      </c>
      <c r="CC21" s="91">
        <f>WORKDAY(CC$8,$A21,'non workdays'!$B$2:$B$122)</f>
        <v>44438</v>
      </c>
      <c r="CD21" s="91">
        <f>WORKDAY(CD$8,$A21,'non workdays'!$B$2:$B$122)</f>
        <v>44445</v>
      </c>
      <c r="CE21" s="91">
        <f>WORKDAY(CE$8,$A21,'non workdays'!$B$2:$B$122)</f>
        <v>44452</v>
      </c>
      <c r="CF21" s="91">
        <f>WORKDAY(CF$8,$A21,'non workdays'!$B$2:$B$122)</f>
        <v>44459</v>
      </c>
      <c r="CG21" s="91">
        <f>WORKDAY(CG$8,$A21,'non workdays'!$B$2:$B$122)</f>
        <v>44466</v>
      </c>
      <c r="CH21" s="91">
        <f>WORKDAY(CH$8,$A21,'non workdays'!$B$2:$B$122)</f>
        <v>44473</v>
      </c>
      <c r="CI21" s="91">
        <f>WORKDAY(CI$8,$A21,'non workdays'!$B$2:$B$122)</f>
        <v>44480</v>
      </c>
      <c r="CJ21" s="91">
        <f>WORKDAY(CJ$8,$A21,'non workdays'!$B$2:$B$122)</f>
        <v>44487</v>
      </c>
      <c r="CK21" s="91">
        <f>WORKDAY(CK$8,$A21,'non workdays'!$B$2:$B$122)</f>
        <v>44494</v>
      </c>
      <c r="CL21" s="91"/>
      <c r="CM21" s="91"/>
      <c r="CN21" s="91"/>
      <c r="CO21" s="91"/>
      <c r="CP21" s="91"/>
      <c r="CQ21" s="91"/>
      <c r="CR21" s="91"/>
      <c r="CS21" s="91"/>
      <c r="CT21" s="91"/>
      <c r="CU21" s="91"/>
    </row>
    <row r="22" spans="1:104" ht="30" hidden="1" customHeight="1" x14ac:dyDescent="0.2">
      <c r="A22" s="95">
        <v>-6</v>
      </c>
      <c r="B22" s="93" t="s">
        <v>7</v>
      </c>
      <c r="C22" s="94">
        <v>-6</v>
      </c>
      <c r="D22" s="91">
        <f>WORKDAY(D$8,$A22,'non workdays'!$B$2:$B$122)</f>
        <v>43887</v>
      </c>
      <c r="E22" s="91">
        <f>WORKDAY(E$8,$A22,'non workdays'!$B$2:$B$122)</f>
        <v>43894</v>
      </c>
      <c r="F22" s="91">
        <f>WORKDAY(F$8,$A22,'non workdays'!$B$2:$B$122)</f>
        <v>43901</v>
      </c>
      <c r="G22" s="91">
        <f>WORKDAY(G$8,$A22,'non workdays'!$B$2:$B$122)</f>
        <v>43908</v>
      </c>
      <c r="H22" s="91">
        <f>WORKDAY(H$8,$A22,'non workdays'!$B$2:$B$122)</f>
        <v>43915</v>
      </c>
      <c r="I22" s="91">
        <f>WORKDAY(I$8,$A22,'non workdays'!$B$2:$B$122)</f>
        <v>43922</v>
      </c>
      <c r="J22" s="91">
        <f>WORKDAY(J$8,$A22,'non workdays'!$B$2:$B$122)</f>
        <v>43927</v>
      </c>
      <c r="K22" s="91">
        <f>WORKDAY(K$8,$A22,'non workdays'!$B$2:$B$122)</f>
        <v>43936</v>
      </c>
      <c r="L22" s="91">
        <f>WORKDAY(L$8,$A22,'non workdays'!$B$2:$B$122)</f>
        <v>43943</v>
      </c>
      <c r="M22" s="91">
        <f>WORKDAY(M$8,$A22,'non workdays'!$B$2:$B$122)</f>
        <v>43950</v>
      </c>
      <c r="N22" s="91">
        <f>WORKDAY(N$8,$A22,'non workdays'!$B$2:$B$122)</f>
        <v>43956</v>
      </c>
      <c r="O22" s="91">
        <f>WORKDAY(O$8,$A22,'non workdays'!$B$2:$B$122)</f>
        <v>43964</v>
      </c>
      <c r="P22" s="91">
        <f>WORKDAY(P$8,$A22,'non workdays'!$B$2:$B$122)</f>
        <v>43970</v>
      </c>
      <c r="Q22" s="91">
        <f>WORKDAY(Q$8,$A22,'non workdays'!$B$2:$B$122)</f>
        <v>43978</v>
      </c>
      <c r="R22" s="91">
        <f>WORKDAY(R$8,$A22,'non workdays'!$B$2:$B$122)</f>
        <v>43985</v>
      </c>
      <c r="S22" s="91">
        <f>WORKDAY(S$8,$A22,'non workdays'!$B$2:$B$122)</f>
        <v>43992</v>
      </c>
      <c r="T22" s="91">
        <f>WORKDAY(T$8,$A22,'non workdays'!$B$2:$B$122)</f>
        <v>43999</v>
      </c>
      <c r="U22" s="91">
        <f>WORKDAY(U$8,$A22,'non workdays'!$B$2:$B$122)</f>
        <v>44006</v>
      </c>
      <c r="V22" s="91">
        <f>WORKDAY(V$8,$A22,'non workdays'!$B$2:$B$122)</f>
        <v>44013</v>
      </c>
      <c r="W22" s="91">
        <f>WORKDAY(W$8,$A22,'non workdays'!$B$2:$B$122)</f>
        <v>44020</v>
      </c>
      <c r="X22" s="91">
        <f>WORKDAY(X$8,$A22,'non workdays'!$B$2:$B$122)</f>
        <v>44027</v>
      </c>
      <c r="Y22" s="91">
        <f>WORKDAY(Y$8,$A22,'non workdays'!$B$2:$B$122)</f>
        <v>44034</v>
      </c>
      <c r="Z22" s="91">
        <f>WORKDAY(Z$8,$A22,'non workdays'!$B$2:$B$122)</f>
        <v>44040</v>
      </c>
      <c r="AA22" s="91">
        <f>WORKDAY(AA$8,$A22,'non workdays'!$B$2:$B$122)</f>
        <v>44048</v>
      </c>
      <c r="AB22" s="91">
        <f>WORKDAY(AB$8,$A22,'non workdays'!$B$2:$B$122)</f>
        <v>44055</v>
      </c>
      <c r="AC22" s="91">
        <f>WORKDAY(AC$8,$A22,'non workdays'!$B$2:$B$122)</f>
        <v>44062</v>
      </c>
      <c r="AD22" s="91">
        <f>WORKDAY(AD$8,$A22,'non workdays'!$B$2:$B$122)</f>
        <v>44069</v>
      </c>
      <c r="AE22" s="91">
        <f>WORKDAY(AE$8,$A22,'non workdays'!$B$2:$B$122)</f>
        <v>44076</v>
      </c>
      <c r="AF22" s="91">
        <f>WORKDAY(AF$8,$A22,'non workdays'!$B$2:$B$122)</f>
        <v>44083</v>
      </c>
      <c r="AG22" s="91">
        <f>WORKDAY(AG$8,$A22,'non workdays'!$B$2:$B$122)</f>
        <v>44090</v>
      </c>
      <c r="AH22" s="91">
        <f>WORKDAY(AH$8,$A22,'non workdays'!$B$2:$B$122)</f>
        <v>44097</v>
      </c>
      <c r="AI22" s="91">
        <f>WORKDAY(AI$8,$A22,'non workdays'!$B$2:$B$122)</f>
        <v>44104</v>
      </c>
      <c r="AJ22" s="91">
        <f>WORKDAY(AJ$8,$A22,'non workdays'!$B$2:$B$122)</f>
        <v>44111</v>
      </c>
      <c r="AK22" s="91">
        <f>WORKDAY(AK$8,$A22,'non workdays'!$B$2:$B$122)</f>
        <v>44118</v>
      </c>
      <c r="AL22" s="91">
        <f>WORKDAY(AL$8,$A22,'non workdays'!$B$2:$B$122)</f>
        <v>44125</v>
      </c>
      <c r="AM22" s="91">
        <f>WORKDAY(AM$8,$A22,'non workdays'!$B$2:$B$122)</f>
        <v>44132</v>
      </c>
      <c r="AN22" s="91">
        <f>WORKDAY(AN$8,$A22,'non workdays'!$B$2:$B$122)</f>
        <v>44139</v>
      </c>
      <c r="AO22" s="91">
        <f>WORKDAY(AO$8,$A22,'non workdays'!$B$2:$B$122)</f>
        <v>44146</v>
      </c>
      <c r="AP22" s="91">
        <f>WORKDAY(AP$8,$A22,'non workdays'!$B$2:$B$122)</f>
        <v>44153</v>
      </c>
      <c r="AQ22" s="91">
        <f>WORKDAY(AQ$8,$A22,'non workdays'!$B$2:$B$122)</f>
        <v>44159</v>
      </c>
      <c r="AR22" s="91">
        <f>WORKDAY(AR$8,$A22,'non workdays'!$B$2:$B$122)</f>
        <v>44167</v>
      </c>
      <c r="AS22" s="91">
        <f>WORKDAY(AS$8,$A22,'non workdays'!$B$2:$B$122)</f>
        <v>44174</v>
      </c>
      <c r="AT22" s="91">
        <f>WORKDAY(AT$8,$A22,'non workdays'!$B$2:$B$122)</f>
        <v>44188</v>
      </c>
      <c r="AU22" s="91">
        <f>WORKDAY(AU$8,$A22,'non workdays'!$B$2:$B$122)</f>
        <v>44202</v>
      </c>
      <c r="AV22" s="91">
        <f>WORKDAY(AV$8,$A22,'non workdays'!$B$2:$B$122)</f>
        <v>44209</v>
      </c>
      <c r="AW22" s="91">
        <f>WORKDAY(AW$8,$A22,'non workdays'!$B$2:$B$122)</f>
        <v>44216</v>
      </c>
      <c r="AX22" s="91">
        <f>WORKDAY(AX$8,$A22,'non workdays'!$B$2:$B$122)</f>
        <v>44223</v>
      </c>
      <c r="AY22" s="91">
        <f>WORKDAY(AY$8,$A22,'non workdays'!$B$2:$B$122)</f>
        <v>44230</v>
      </c>
      <c r="AZ22" s="91">
        <f>WORKDAY(AZ$8,$A22,'non workdays'!$B$2:$B$122)</f>
        <v>44237</v>
      </c>
      <c r="BA22" s="91">
        <f>WORKDAY(BA$8,$A22,'non workdays'!$B$2:$B$122)</f>
        <v>44244</v>
      </c>
      <c r="BB22" s="91">
        <f>WORKDAY(BB$8,$A22,'non workdays'!$B$2:$B$122)</f>
        <v>44251</v>
      </c>
      <c r="BC22" s="91">
        <f>WORKDAY(BC$8,$A22,'non workdays'!$B$2:$B$122)</f>
        <v>44258</v>
      </c>
      <c r="BD22" s="91">
        <f>WORKDAY(BD$8,$A22,'non workdays'!$B$2:$B$122)</f>
        <v>44265</v>
      </c>
      <c r="BE22" s="91">
        <f>WORKDAY(BE$8,$A22,'non workdays'!$B$2:$B$122)</f>
        <v>44272</v>
      </c>
      <c r="BF22" s="91">
        <f>WORKDAY(BF$8,$A22,'non workdays'!$B$2:$B$122)</f>
        <v>44279</v>
      </c>
      <c r="BG22" s="91">
        <f>WORKDAY(BG$8,$A22,'non workdays'!$B$2:$B$122)</f>
        <v>44284</v>
      </c>
      <c r="BH22" s="91">
        <f>WORKDAY(BH$8,$A22,'non workdays'!$B$2:$B$122)</f>
        <v>44293</v>
      </c>
      <c r="BI22" s="91">
        <f>WORKDAY(BI$8,$A22,'non workdays'!$B$2:$B$122)</f>
        <v>44300</v>
      </c>
      <c r="BJ22" s="91">
        <f>WORKDAY(BJ$8,$A22,'non workdays'!$B$2:$B$122)</f>
        <v>44307</v>
      </c>
      <c r="BK22" s="91">
        <f>WORKDAY(BK$8,$A22,'non workdays'!$B$2:$B$122)</f>
        <v>44313</v>
      </c>
      <c r="BL22" s="91">
        <f>WORKDAY(BL$8,$A22,'non workdays'!$B$2:$B$122)</f>
        <v>44321</v>
      </c>
      <c r="BM22" s="91">
        <f>WORKDAY(BM$8,$A22,'non workdays'!$B$2:$B$122)</f>
        <v>44328</v>
      </c>
      <c r="BN22" s="91">
        <f>WORKDAY(BN$8,$A22,'non workdays'!$B$2:$B$122)</f>
        <v>44335</v>
      </c>
      <c r="BO22" s="91">
        <f>WORKDAY(BO$8,$A22,'non workdays'!$B$2:$B$122)</f>
        <v>44341</v>
      </c>
      <c r="BP22" s="91">
        <f>WORKDAY(BP$8,$A22,'non workdays'!$B$2:$B$122)</f>
        <v>44349</v>
      </c>
      <c r="BQ22" s="91">
        <f>WORKDAY(BQ$8,$A22,'non workdays'!$B$2:$B$122)</f>
        <v>44356</v>
      </c>
      <c r="BR22" s="91">
        <f>WORKDAY(BR$8,$A22,'non workdays'!$B$2:$B$122)</f>
        <v>44363</v>
      </c>
      <c r="BS22" s="91">
        <f>WORKDAY(BS$8,$A22,'non workdays'!$B$2:$B$122)</f>
        <v>44370</v>
      </c>
      <c r="BT22" s="91">
        <f>WORKDAY(BT$8,$A22,'non workdays'!$B$2:$B$122)</f>
        <v>44377</v>
      </c>
      <c r="BU22" s="91">
        <f>WORKDAY(BU$8,$A22,'non workdays'!$B$2:$B$122)</f>
        <v>44384</v>
      </c>
      <c r="BV22" s="91">
        <f>WORKDAY(BV$8,$A22,'non workdays'!$B$2:$B$122)</f>
        <v>44391</v>
      </c>
      <c r="BW22" s="91">
        <f>WORKDAY(BW$8,$A22,'non workdays'!$B$2:$B$122)</f>
        <v>44398</v>
      </c>
      <c r="BX22" s="91">
        <f>WORKDAY(BX$8,$A22,'non workdays'!$B$2:$B$122)</f>
        <v>44404</v>
      </c>
      <c r="BY22" s="91">
        <f>WORKDAY(BY$8,$A22,'non workdays'!$B$2:$B$122)</f>
        <v>44412</v>
      </c>
      <c r="BZ22" s="91">
        <f>WORKDAY(BZ$8,$A22,'non workdays'!$B$2:$B$122)</f>
        <v>44419</v>
      </c>
      <c r="CA22" s="91">
        <f>WORKDAY(CA$8,$A22,'non workdays'!$B$2:$B$122)</f>
        <v>44426</v>
      </c>
      <c r="CB22" s="91">
        <f>WORKDAY(CB$8,$A22,'non workdays'!$B$2:$B$122)</f>
        <v>44433</v>
      </c>
      <c r="CC22" s="91">
        <f>WORKDAY(CC$8,$A22,'non workdays'!$B$2:$B$122)</f>
        <v>44440</v>
      </c>
      <c r="CD22" s="91">
        <f>WORKDAY(CD$8,$A22,'non workdays'!$B$2:$B$122)</f>
        <v>44447</v>
      </c>
      <c r="CE22" s="91">
        <f>WORKDAY(CE$8,$A22,'non workdays'!$B$2:$B$122)</f>
        <v>44454</v>
      </c>
      <c r="CF22" s="91">
        <f>WORKDAY(CF$8,$A22,'non workdays'!$B$2:$B$122)</f>
        <v>44461</v>
      </c>
      <c r="CG22" s="91">
        <f>WORKDAY(CG$8,$A22,'non workdays'!$B$2:$B$122)</f>
        <v>44468</v>
      </c>
      <c r="CH22" s="91">
        <f>WORKDAY(CH$8,$A22,'non workdays'!$B$2:$B$122)</f>
        <v>44475</v>
      </c>
      <c r="CI22" s="91">
        <f>WORKDAY(CI$8,$A22,'non workdays'!$B$2:$B$122)</f>
        <v>44482</v>
      </c>
      <c r="CJ22" s="91">
        <f>WORKDAY(CJ$8,$A22,'non workdays'!$B$2:$B$122)</f>
        <v>44489</v>
      </c>
      <c r="CK22" s="91">
        <f>WORKDAY(CK$8,$A22,'non workdays'!$B$2:$B$122)</f>
        <v>44496</v>
      </c>
      <c r="CL22" s="91"/>
      <c r="CM22" s="91"/>
      <c r="CN22" s="91"/>
      <c r="CO22" s="91"/>
      <c r="CP22" s="91"/>
      <c r="CQ22" s="91"/>
      <c r="CR22" s="91"/>
      <c r="CS22" s="91"/>
      <c r="CT22" s="91"/>
      <c r="CU22" s="91"/>
    </row>
    <row r="23" spans="1:104" ht="33" customHeight="1" thickTop="1" x14ac:dyDescent="0.2">
      <c r="A23" s="95">
        <v>-6</v>
      </c>
      <c r="B23" s="93" t="s">
        <v>8</v>
      </c>
      <c r="C23" s="94">
        <v>-6</v>
      </c>
      <c r="D23" s="91">
        <f>WORKDAY(D$8,$A23,'non workdays'!$B$2:$B$122)</f>
        <v>43887</v>
      </c>
      <c r="E23" s="91">
        <f>WORKDAY(E$8,$A23,'non workdays'!$B$2:$B$122)</f>
        <v>43894</v>
      </c>
      <c r="F23" s="91">
        <f>WORKDAY(F$8,$A23,'non workdays'!$B$2:$B$122)</f>
        <v>43901</v>
      </c>
      <c r="G23" s="91">
        <f>WORKDAY(G$8,$A23,'non workdays'!$B$2:$B$122)</f>
        <v>43908</v>
      </c>
      <c r="H23" s="91">
        <f>WORKDAY(H$8,$A23,'non workdays'!$B$2:$B$122)</f>
        <v>43915</v>
      </c>
      <c r="I23" s="91">
        <f>WORKDAY(I$8,$A23,'non workdays'!$B$2:$B$122)</f>
        <v>43922</v>
      </c>
      <c r="J23" s="91">
        <f>WORKDAY(J$8,$A23,'non workdays'!$B$2:$B$122)</f>
        <v>43927</v>
      </c>
      <c r="K23" s="91">
        <f>WORKDAY(K$8,$A23,'non workdays'!$B$2:$B$122)</f>
        <v>43936</v>
      </c>
      <c r="L23" s="91">
        <f>WORKDAY(L$8,$A23,'non workdays'!$B$2:$B$122)</f>
        <v>43943</v>
      </c>
      <c r="M23" s="91">
        <f>WORKDAY(M$8,$A23,'non workdays'!$B$2:$B$122)</f>
        <v>43950</v>
      </c>
      <c r="N23" s="91">
        <f>WORKDAY(N$8,$A23,'non workdays'!$B$2:$B$122)</f>
        <v>43956</v>
      </c>
      <c r="O23" s="91">
        <f>WORKDAY(O$8,$A23,'non workdays'!$B$2:$B$122)</f>
        <v>43964</v>
      </c>
      <c r="P23" s="91">
        <f>WORKDAY(P$8,$A23,'non workdays'!$B$2:$B$122)</f>
        <v>43970</v>
      </c>
      <c r="Q23" s="91">
        <f>WORKDAY(Q$8,$A23,'non workdays'!$B$2:$B$122)</f>
        <v>43978</v>
      </c>
      <c r="R23" s="91">
        <f>WORKDAY(R$8,$A23,'non workdays'!$B$2:$B$122)</f>
        <v>43985</v>
      </c>
      <c r="S23" s="91">
        <f>WORKDAY(S$8,$A23,'non workdays'!$B$2:$B$122)</f>
        <v>43992</v>
      </c>
      <c r="T23" s="91">
        <f>WORKDAY(T$8,$A23,'non workdays'!$B$2:$B$122)</f>
        <v>43999</v>
      </c>
      <c r="U23" s="91">
        <f>WORKDAY(U$8,$A23,'non workdays'!$B$2:$B$122)</f>
        <v>44006</v>
      </c>
      <c r="V23" s="91">
        <f>WORKDAY(V$8,$A23,'non workdays'!$B$2:$B$122)</f>
        <v>44013</v>
      </c>
      <c r="W23" s="91">
        <f>WORKDAY(W$8,$A23,'non workdays'!$B$2:$B$122)</f>
        <v>44020</v>
      </c>
      <c r="X23" s="91">
        <f>WORKDAY(X$8,$A23,'non workdays'!$B$2:$B$122)</f>
        <v>44027</v>
      </c>
      <c r="Y23" s="91">
        <f>WORKDAY(Y$8,$A23,'non workdays'!$B$2:$B$122)</f>
        <v>44034</v>
      </c>
      <c r="Z23" s="91">
        <f>WORKDAY(Z$8,$A23,'non workdays'!$B$2:$B$122)</f>
        <v>44040</v>
      </c>
      <c r="AA23" s="91">
        <f>WORKDAY(AA$8,$A23,'non workdays'!$B$2:$B$122)</f>
        <v>44048</v>
      </c>
      <c r="AB23" s="91">
        <f>WORKDAY(AB$8,$A23,'non workdays'!$B$2:$B$122)</f>
        <v>44055</v>
      </c>
      <c r="AC23" s="91">
        <f>WORKDAY(AC$8,$A23,'non workdays'!$B$2:$B$122)</f>
        <v>44062</v>
      </c>
      <c r="AD23" s="91">
        <f>WORKDAY(AD$8,$A23,'non workdays'!$B$2:$B$122)</f>
        <v>44069</v>
      </c>
      <c r="AE23" s="91">
        <f>WORKDAY(AE$8,$A23,'non workdays'!$B$2:$B$122)</f>
        <v>44076</v>
      </c>
      <c r="AF23" s="91">
        <f>WORKDAY(AF$8,$A23,'non workdays'!$B$2:$B$122)</f>
        <v>44083</v>
      </c>
      <c r="AG23" s="91">
        <f>WORKDAY(AG$8,$A23,'non workdays'!$B$2:$B$122)</f>
        <v>44090</v>
      </c>
      <c r="AH23" s="91">
        <f>WORKDAY(AH$8,$A23,'non workdays'!$B$2:$B$122)</f>
        <v>44097</v>
      </c>
      <c r="AI23" s="91">
        <f>WORKDAY(AI$8,$A23,'non workdays'!$B$2:$B$122)</f>
        <v>44104</v>
      </c>
      <c r="AJ23" s="91">
        <f>WORKDAY(AJ$8,$A23,'non workdays'!$B$2:$B$122)</f>
        <v>44111</v>
      </c>
      <c r="AK23" s="91">
        <f>WORKDAY(AK$8,$A23,'non workdays'!$B$2:$B$122)</f>
        <v>44118</v>
      </c>
      <c r="AL23" s="91">
        <f>WORKDAY(AL$8,$A23,'non workdays'!$B$2:$B$122)</f>
        <v>44125</v>
      </c>
      <c r="AM23" s="91">
        <f>WORKDAY(AM$8,$A23,'non workdays'!$B$2:$B$122)</f>
        <v>44132</v>
      </c>
      <c r="AN23" s="91">
        <f>WORKDAY(AN$8,$A23,'non workdays'!$B$2:$B$122)</f>
        <v>44139</v>
      </c>
      <c r="AO23" s="91">
        <f>WORKDAY(AO$8,$A23,'non workdays'!$B$2:$B$122)</f>
        <v>44146</v>
      </c>
      <c r="AP23" s="91">
        <f>WORKDAY(AP$8,$A23,'non workdays'!$B$2:$B$122)</f>
        <v>44153</v>
      </c>
      <c r="AQ23" s="91">
        <f>WORKDAY(AQ$8,$A23,'non workdays'!$B$2:$B$122)</f>
        <v>44159</v>
      </c>
      <c r="AR23" s="91">
        <f>WORKDAY(AR$8,$A23,'non workdays'!$B$2:$B$122)</f>
        <v>44167</v>
      </c>
      <c r="AS23" s="91">
        <f>WORKDAY(AS$8,$A23,'non workdays'!$B$2:$B$122)</f>
        <v>44174</v>
      </c>
      <c r="AT23" s="127">
        <f>WORKDAY(AT$8,$A23,'non workdays'!$B$2:$B$122)</f>
        <v>44188</v>
      </c>
      <c r="AU23" s="91">
        <f>WORKDAY(AU$8,$A23,'non workdays'!$B$2:$B$122)</f>
        <v>44202</v>
      </c>
      <c r="AV23" s="91">
        <f>WORKDAY(AV$8,$A23,'non workdays'!$B$2:$B$122)</f>
        <v>44209</v>
      </c>
      <c r="AW23" s="91">
        <f>WORKDAY(AW$8,$A23,'non workdays'!$B$2:$B$122)</f>
        <v>44216</v>
      </c>
      <c r="AX23" s="91">
        <f>WORKDAY(AX$8,$A23,'non workdays'!$B$2:$B$122)</f>
        <v>44223</v>
      </c>
      <c r="AY23" s="91">
        <f>WORKDAY(AY$8,$A23,'non workdays'!$B$2:$B$122)</f>
        <v>44230</v>
      </c>
      <c r="AZ23" s="91">
        <f>WORKDAY(AZ$8,$A23,'non workdays'!$B$2:$B$122)</f>
        <v>44237</v>
      </c>
      <c r="BA23" s="91">
        <f>WORKDAY(BA$8,$A23,'non workdays'!$B$2:$B$122)</f>
        <v>44244</v>
      </c>
      <c r="BB23" s="91">
        <f>WORKDAY(BB$8,$A23,'non workdays'!$B$2:$B$122)</f>
        <v>44251</v>
      </c>
      <c r="BC23" s="91">
        <f>WORKDAY(BC$8,$A23,'non workdays'!$B$2:$B$122)</f>
        <v>44258</v>
      </c>
      <c r="BD23" s="91">
        <f>WORKDAY(BD$8,$A23,'non workdays'!$B$2:$B$122)</f>
        <v>44265</v>
      </c>
      <c r="BE23" s="91">
        <f>WORKDAY(BE$8,$A23,'non workdays'!$B$2:$B$122)</f>
        <v>44272</v>
      </c>
      <c r="BF23" s="91">
        <f>WORKDAY(BF$8,$A23,'non workdays'!$B$2:$B$122)</f>
        <v>44279</v>
      </c>
      <c r="BG23" s="91">
        <f>WORKDAY(BG$8,$A23,'non workdays'!$B$2:$B$122)</f>
        <v>44284</v>
      </c>
      <c r="BH23" s="91">
        <f>WORKDAY(BH$8,$A23,'non workdays'!$B$2:$B$122)</f>
        <v>44293</v>
      </c>
      <c r="BI23" s="91">
        <f>WORKDAY(BI$8,$A23,'non workdays'!$B$2:$B$122)</f>
        <v>44300</v>
      </c>
      <c r="BJ23" s="91">
        <f>WORKDAY(BJ$8,$A23,'non workdays'!$B$2:$B$122)</f>
        <v>44307</v>
      </c>
      <c r="BK23" s="91">
        <f>WORKDAY(BK$8,$A23,'non workdays'!$B$2:$B$122)</f>
        <v>44313</v>
      </c>
      <c r="BL23" s="91">
        <f>WORKDAY(BL$8,$A23,'non workdays'!$B$2:$B$122)</f>
        <v>44321</v>
      </c>
      <c r="BM23" s="91">
        <f>WORKDAY(BM$8,$A23,'non workdays'!$B$2:$B$122)</f>
        <v>44328</v>
      </c>
      <c r="BN23" s="91">
        <f>WORKDAY(BN$8,$A23,'non workdays'!$B$2:$B$122)</f>
        <v>44335</v>
      </c>
      <c r="BO23" s="91">
        <f>WORKDAY(BO$8,$A23,'non workdays'!$B$2:$B$122)</f>
        <v>44341</v>
      </c>
      <c r="BP23" s="91">
        <f>WORKDAY(BP$8,$A23,'non workdays'!$B$2:$B$122)</f>
        <v>44349</v>
      </c>
      <c r="BQ23" s="91">
        <f>WORKDAY(BQ$8,$A23,'non workdays'!$B$2:$B$122)</f>
        <v>44356</v>
      </c>
      <c r="BR23" s="91">
        <f>WORKDAY(BR$8,$A23,'non workdays'!$B$2:$B$122)</f>
        <v>44363</v>
      </c>
      <c r="BS23" s="91">
        <f>WORKDAY(BS$8,$A23,'non workdays'!$B$2:$B$122)</f>
        <v>44370</v>
      </c>
      <c r="BT23" s="91">
        <f>WORKDAY(BT$8,$A23,'non workdays'!$B$2:$B$122)</f>
        <v>44377</v>
      </c>
      <c r="BU23" s="91">
        <f>WORKDAY(BU$8,$A23,'non workdays'!$B$2:$B$122)</f>
        <v>44384</v>
      </c>
      <c r="BV23" s="91">
        <f>WORKDAY(BV$8,$A23,'non workdays'!$B$2:$B$122)</f>
        <v>44391</v>
      </c>
      <c r="BW23" s="91">
        <f>WORKDAY(BW$8,$A23,'non workdays'!$B$2:$B$122)</f>
        <v>44398</v>
      </c>
      <c r="BX23" s="91">
        <f>WORKDAY(BX$8,$A23,'non workdays'!$B$2:$B$122)</f>
        <v>44404</v>
      </c>
      <c r="BY23" s="91">
        <f>WORKDAY(BY$8,$A23,'non workdays'!$B$2:$B$122)</f>
        <v>44412</v>
      </c>
      <c r="BZ23" s="91">
        <f>WORKDAY(BZ$8,$A23,'non workdays'!$B$2:$B$122)</f>
        <v>44419</v>
      </c>
      <c r="CA23" s="91">
        <f>WORKDAY(CA$8,$A23,'non workdays'!$B$2:$B$122)</f>
        <v>44426</v>
      </c>
      <c r="CB23" s="91">
        <f>WORKDAY(CB$8,$A23,'non workdays'!$B$2:$B$122)</f>
        <v>44433</v>
      </c>
      <c r="CC23" s="91">
        <f>WORKDAY(CC$8,$A23,'non workdays'!$B$2:$B$122)</f>
        <v>44440</v>
      </c>
      <c r="CD23" s="91">
        <f>WORKDAY(CD$8,$A23,'non workdays'!$B$2:$B$122)</f>
        <v>44447</v>
      </c>
      <c r="CE23" s="91">
        <f>WORKDAY(CE$8,$A23,'non workdays'!$B$2:$B$122)</f>
        <v>44454</v>
      </c>
      <c r="CF23" s="91">
        <f>WORKDAY(CF$8,$A23,'non workdays'!$B$2:$B$122)</f>
        <v>44461</v>
      </c>
      <c r="CG23" s="91">
        <f>WORKDAY(CG$8,$A23,'non workdays'!$B$2:$B$122)</f>
        <v>44468</v>
      </c>
      <c r="CH23" s="91">
        <f>WORKDAY(CH$8,$A23,'non workdays'!$B$2:$B$122)</f>
        <v>44475</v>
      </c>
      <c r="CI23" s="91">
        <f>WORKDAY(CI$8,$A23,'non workdays'!$B$2:$B$122)</f>
        <v>44482</v>
      </c>
      <c r="CJ23" s="91">
        <f>WORKDAY(CJ$8,$A23,'non workdays'!$B$2:$B$122)</f>
        <v>44489</v>
      </c>
      <c r="CK23" s="91">
        <f>WORKDAY(CK$8,$A23,'non workdays'!$B$2:$B$122)</f>
        <v>44496</v>
      </c>
      <c r="CL23" s="91"/>
      <c r="CM23" s="91"/>
      <c r="CN23" s="91"/>
      <c r="CO23" s="91"/>
      <c r="CP23" s="91"/>
      <c r="CQ23" s="91"/>
      <c r="CR23" s="91"/>
      <c r="CS23" s="91"/>
      <c r="CT23" s="91"/>
      <c r="CU23" s="91"/>
    </row>
    <row r="24" spans="1:104" ht="30" customHeight="1" x14ac:dyDescent="0.2">
      <c r="A24" s="95">
        <v>-5</v>
      </c>
      <c r="B24" s="93" t="s">
        <v>1</v>
      </c>
      <c r="C24" s="94">
        <v>-5</v>
      </c>
      <c r="D24" s="91">
        <f>WORKDAY(D$8,$A24,'non workdays'!$B$2:$B$122)</f>
        <v>43888</v>
      </c>
      <c r="E24" s="91">
        <f>WORKDAY(E$8,$A24,'non workdays'!$B$2:$B$122)</f>
        <v>43895</v>
      </c>
      <c r="F24" s="91">
        <f>WORKDAY(F$8,$A24,'non workdays'!$B$2:$B$122)</f>
        <v>43902</v>
      </c>
      <c r="G24" s="91">
        <f>WORKDAY(G$8,$A24,'non workdays'!$B$2:$B$122)</f>
        <v>43909</v>
      </c>
      <c r="H24" s="91">
        <f>WORKDAY(H$8,$A24,'non workdays'!$B$2:$B$122)</f>
        <v>43916</v>
      </c>
      <c r="I24" s="91">
        <f>WORKDAY(I$8,$A24,'non workdays'!$B$2:$B$122)</f>
        <v>43923</v>
      </c>
      <c r="J24" s="91">
        <f>WORKDAY(J$8,$A24,'non workdays'!$B$2:$B$122)</f>
        <v>43928</v>
      </c>
      <c r="K24" s="91">
        <f>WORKDAY(K$8,$A24,'non workdays'!$B$2:$B$122)</f>
        <v>43937</v>
      </c>
      <c r="L24" s="91">
        <f>WORKDAY(L$8,$A24,'non workdays'!$B$2:$B$122)</f>
        <v>43944</v>
      </c>
      <c r="M24" s="91">
        <f>WORKDAY(M$8,$A24,'non workdays'!$B$2:$B$122)</f>
        <v>43951</v>
      </c>
      <c r="N24" s="91">
        <f>WORKDAY(N$8,$A24,'non workdays'!$B$2:$B$122)</f>
        <v>43957</v>
      </c>
      <c r="O24" s="91">
        <f>WORKDAY(O$8,$A24,'non workdays'!$B$2:$B$122)</f>
        <v>43965</v>
      </c>
      <c r="P24" s="91">
        <f>WORKDAY(P$8,$A24,'non workdays'!$B$2:$B$122)</f>
        <v>43971</v>
      </c>
      <c r="Q24" s="91">
        <f>WORKDAY(Q$8,$A24,'non workdays'!$B$2:$B$122)</f>
        <v>43979</v>
      </c>
      <c r="R24" s="91">
        <f>WORKDAY(R$8,$A24,'non workdays'!$B$2:$B$122)</f>
        <v>43986</v>
      </c>
      <c r="S24" s="91">
        <f>WORKDAY(S$8,$A24,'non workdays'!$B$2:$B$122)</f>
        <v>43993</v>
      </c>
      <c r="T24" s="91">
        <f>WORKDAY(T$8,$A24,'non workdays'!$B$2:$B$122)</f>
        <v>44000</v>
      </c>
      <c r="U24" s="91">
        <f>WORKDAY(U$8,$A24,'non workdays'!$B$2:$B$122)</f>
        <v>44007</v>
      </c>
      <c r="V24" s="91">
        <f>WORKDAY(V$8,$A24,'non workdays'!$B$2:$B$122)</f>
        <v>44014</v>
      </c>
      <c r="W24" s="91">
        <f>WORKDAY(W$8,$A24,'non workdays'!$B$2:$B$122)</f>
        <v>44021</v>
      </c>
      <c r="X24" s="91">
        <f>WORKDAY(X$8,$A24,'non workdays'!$B$2:$B$122)</f>
        <v>44028</v>
      </c>
      <c r="Y24" s="91">
        <f>WORKDAY(Y$8,$A24,'non workdays'!$B$2:$B$122)</f>
        <v>44035</v>
      </c>
      <c r="Z24" s="91">
        <f>WORKDAY(Z$8,$A24,'non workdays'!$B$2:$B$122)</f>
        <v>44041</v>
      </c>
      <c r="AA24" s="91">
        <f>WORKDAY(AA$8,$A24,'non workdays'!$B$2:$B$122)</f>
        <v>44049</v>
      </c>
      <c r="AB24" s="91">
        <f>WORKDAY(AB$8,$A24,'non workdays'!$B$2:$B$122)</f>
        <v>44056</v>
      </c>
      <c r="AC24" s="91">
        <f>WORKDAY(AC$8,$A24,'non workdays'!$B$2:$B$122)</f>
        <v>44063</v>
      </c>
      <c r="AD24" s="91">
        <f>WORKDAY(AD$8,$A24,'non workdays'!$B$2:$B$122)</f>
        <v>44070</v>
      </c>
      <c r="AE24" s="91">
        <f>WORKDAY(AE$8,$A24,'non workdays'!$B$2:$B$122)</f>
        <v>44077</v>
      </c>
      <c r="AF24" s="91">
        <f>WORKDAY(AF$8,$A24,'non workdays'!$B$2:$B$122)</f>
        <v>44084</v>
      </c>
      <c r="AG24" s="91">
        <f>WORKDAY(AG$8,$A24,'non workdays'!$B$2:$B$122)</f>
        <v>44091</v>
      </c>
      <c r="AH24" s="91">
        <f>WORKDAY(AH$8,$A24,'non workdays'!$B$2:$B$122)</f>
        <v>44098</v>
      </c>
      <c r="AI24" s="91">
        <f>WORKDAY(AI$8,$A24,'non workdays'!$B$2:$B$122)</f>
        <v>44105</v>
      </c>
      <c r="AJ24" s="91">
        <f>WORKDAY(AJ$8,$A24,'non workdays'!$B$2:$B$122)</f>
        <v>44112</v>
      </c>
      <c r="AK24" s="91">
        <f>WORKDAY(AK$8,$A24,'non workdays'!$B$2:$B$122)</f>
        <v>44119</v>
      </c>
      <c r="AL24" s="91">
        <f>WORKDAY(AL$8,$A24,'non workdays'!$B$2:$B$122)</f>
        <v>44126</v>
      </c>
      <c r="AM24" s="91">
        <f>WORKDAY(AM$8,$A24,'non workdays'!$B$2:$B$122)</f>
        <v>44133</v>
      </c>
      <c r="AN24" s="91">
        <f>WORKDAY(AN$8,$A24,'non workdays'!$B$2:$B$122)</f>
        <v>44140</v>
      </c>
      <c r="AO24" s="91">
        <f>WORKDAY(AO$8,$A24,'non workdays'!$B$2:$B$122)</f>
        <v>44147</v>
      </c>
      <c r="AP24" s="91">
        <f>WORKDAY(AP$8,$A24,'non workdays'!$B$2:$B$122)</f>
        <v>44154</v>
      </c>
      <c r="AQ24" s="91">
        <f>WORKDAY(AQ$8,$A24,'non workdays'!$B$2:$B$122)</f>
        <v>44160</v>
      </c>
      <c r="AR24" s="91">
        <f>WORKDAY(AR$8,$A24,'non workdays'!$B$2:$B$122)</f>
        <v>44168</v>
      </c>
      <c r="AS24" s="91">
        <f>WORKDAY(AS$8,$A24,'non workdays'!$B$2:$B$122)</f>
        <v>44175</v>
      </c>
      <c r="AT24" s="127">
        <f>WORKDAY(AT$8,$A24,'non workdays'!$B$2:$B$122)</f>
        <v>44194</v>
      </c>
      <c r="AU24" s="91">
        <f>WORKDAY(AU$8,$A24,'non workdays'!$B$2:$B$122)</f>
        <v>44203</v>
      </c>
      <c r="AV24" s="91">
        <f>WORKDAY(AV$8,$A24,'non workdays'!$B$2:$B$122)</f>
        <v>44210</v>
      </c>
      <c r="AW24" s="91">
        <f>WORKDAY(AW$8,$A24,'non workdays'!$B$2:$B$122)</f>
        <v>44217</v>
      </c>
      <c r="AX24" s="91">
        <f>WORKDAY(AX$8,$A24,'non workdays'!$B$2:$B$122)</f>
        <v>44224</v>
      </c>
      <c r="AY24" s="91">
        <f>WORKDAY(AY$8,$A24,'non workdays'!$B$2:$B$122)</f>
        <v>44231</v>
      </c>
      <c r="AZ24" s="91">
        <f>WORKDAY(AZ$8,$A24,'non workdays'!$B$2:$B$122)</f>
        <v>44238</v>
      </c>
      <c r="BA24" s="91">
        <f>WORKDAY(BA$8,$A24,'non workdays'!$B$2:$B$122)</f>
        <v>44245</v>
      </c>
      <c r="BB24" s="91">
        <f>WORKDAY(BB$8,$A24,'non workdays'!$B$2:$B$122)</f>
        <v>44252</v>
      </c>
      <c r="BC24" s="91">
        <f>WORKDAY(BC$8,$A24,'non workdays'!$B$2:$B$122)</f>
        <v>44259</v>
      </c>
      <c r="BD24" s="91">
        <f>WORKDAY(BD$8,$A24,'non workdays'!$B$2:$B$122)</f>
        <v>44266</v>
      </c>
      <c r="BE24" s="91">
        <f>WORKDAY(BE$8,$A24,'non workdays'!$B$2:$B$122)</f>
        <v>44273</v>
      </c>
      <c r="BF24" s="91">
        <f>WORKDAY(BF$8,$A24,'non workdays'!$B$2:$B$122)</f>
        <v>44280</v>
      </c>
      <c r="BG24" s="91">
        <f>WORKDAY(BG$8,$A24,'non workdays'!$B$2:$B$122)</f>
        <v>44285</v>
      </c>
      <c r="BH24" s="91">
        <f>WORKDAY(BH$8,$A24,'non workdays'!$B$2:$B$122)</f>
        <v>44294</v>
      </c>
      <c r="BI24" s="91">
        <f>WORKDAY(BI$8,$A24,'non workdays'!$B$2:$B$122)</f>
        <v>44301</v>
      </c>
      <c r="BJ24" s="91">
        <f>WORKDAY(BJ$8,$A24,'non workdays'!$B$2:$B$122)</f>
        <v>44308</v>
      </c>
      <c r="BK24" s="91">
        <f>WORKDAY(BK$8,$A24,'non workdays'!$B$2:$B$122)</f>
        <v>44314</v>
      </c>
      <c r="BL24" s="91">
        <f>WORKDAY(BL$8,$A24,'non workdays'!$B$2:$B$122)</f>
        <v>44322</v>
      </c>
      <c r="BM24" s="91">
        <f>WORKDAY(BM$8,$A24,'non workdays'!$B$2:$B$122)</f>
        <v>44329</v>
      </c>
      <c r="BN24" s="91">
        <f>WORKDAY(BN$8,$A24,'non workdays'!$B$2:$B$122)</f>
        <v>44336</v>
      </c>
      <c r="BO24" s="91">
        <f>WORKDAY(BO$8,$A24,'non workdays'!$B$2:$B$122)</f>
        <v>44342</v>
      </c>
      <c r="BP24" s="91">
        <f>WORKDAY(BP$8,$A24,'non workdays'!$B$2:$B$122)</f>
        <v>44350</v>
      </c>
      <c r="BQ24" s="91">
        <f>WORKDAY(BQ$8,$A24,'non workdays'!$B$2:$B$122)</f>
        <v>44357</v>
      </c>
      <c r="BR24" s="91">
        <f>WORKDAY(BR$8,$A24,'non workdays'!$B$2:$B$122)</f>
        <v>44364</v>
      </c>
      <c r="BS24" s="91">
        <f>WORKDAY(BS$8,$A24,'non workdays'!$B$2:$B$122)</f>
        <v>44371</v>
      </c>
      <c r="BT24" s="91">
        <f>WORKDAY(BT$8,$A24,'non workdays'!$B$2:$B$122)</f>
        <v>44378</v>
      </c>
      <c r="BU24" s="91">
        <f>WORKDAY(BU$8,$A24,'non workdays'!$B$2:$B$122)</f>
        <v>44385</v>
      </c>
      <c r="BV24" s="91">
        <f>WORKDAY(BV$8,$A24,'non workdays'!$B$2:$B$122)</f>
        <v>44392</v>
      </c>
      <c r="BW24" s="91">
        <f>WORKDAY(BW$8,$A24,'non workdays'!$B$2:$B$122)</f>
        <v>44399</v>
      </c>
      <c r="BX24" s="91">
        <f>WORKDAY(BX$8,$A24,'non workdays'!$B$2:$B$122)</f>
        <v>44405</v>
      </c>
      <c r="BY24" s="91">
        <f>WORKDAY(BY$8,$A24,'non workdays'!$B$2:$B$122)</f>
        <v>44413</v>
      </c>
      <c r="BZ24" s="91">
        <f>WORKDAY(BZ$8,$A24,'non workdays'!$B$2:$B$122)</f>
        <v>44420</v>
      </c>
      <c r="CA24" s="91">
        <f>WORKDAY(CA$8,$A24,'non workdays'!$B$2:$B$122)</f>
        <v>44427</v>
      </c>
      <c r="CB24" s="91">
        <f>WORKDAY(CB$8,$A24,'non workdays'!$B$2:$B$122)</f>
        <v>44434</v>
      </c>
      <c r="CC24" s="91">
        <f>WORKDAY(CC$8,$A24,'non workdays'!$B$2:$B$122)</f>
        <v>44441</v>
      </c>
      <c r="CD24" s="91">
        <f>WORKDAY(CD$8,$A24,'non workdays'!$B$2:$B$122)</f>
        <v>44448</v>
      </c>
      <c r="CE24" s="91">
        <f>WORKDAY(CE$8,$A24,'non workdays'!$B$2:$B$122)</f>
        <v>44455</v>
      </c>
      <c r="CF24" s="91">
        <f>WORKDAY(CF$8,$A24,'non workdays'!$B$2:$B$122)</f>
        <v>44462</v>
      </c>
      <c r="CG24" s="91">
        <f>WORKDAY(CG$8,$A24,'non workdays'!$B$2:$B$122)</f>
        <v>44469</v>
      </c>
      <c r="CH24" s="91">
        <f>WORKDAY(CH$8,$A24,'non workdays'!$B$2:$B$122)</f>
        <v>44476</v>
      </c>
      <c r="CI24" s="91">
        <f>WORKDAY(CI$8,$A24,'non workdays'!$B$2:$B$122)</f>
        <v>44483</v>
      </c>
      <c r="CJ24" s="91">
        <f>WORKDAY(CJ$8,$A24,'non workdays'!$B$2:$B$122)</f>
        <v>44490</v>
      </c>
      <c r="CK24" s="91">
        <f>WORKDAY(CK$8,$A24,'non workdays'!$B$2:$B$122)</f>
        <v>44497</v>
      </c>
      <c r="CL24" s="91"/>
      <c r="CM24" s="91"/>
      <c r="CN24" s="91"/>
      <c r="CO24" s="91"/>
      <c r="CP24" s="91"/>
      <c r="CQ24" s="91"/>
      <c r="CR24" s="91"/>
      <c r="CS24" s="91"/>
      <c r="CT24" s="91"/>
      <c r="CU24" s="91"/>
    </row>
    <row r="25" spans="1:104" ht="30" customHeight="1" thickBot="1" x14ac:dyDescent="0.25">
      <c r="A25" s="95">
        <v>-4</v>
      </c>
      <c r="B25" s="92" t="s">
        <v>2</v>
      </c>
      <c r="C25" s="90">
        <v>-4</v>
      </c>
      <c r="D25" s="91">
        <f>WORKDAY(D$8,$A25,'non workdays'!$B$2:$B$122)</f>
        <v>43889</v>
      </c>
      <c r="E25" s="91">
        <f>WORKDAY(E$8,$A25,'non workdays'!$B$2:$B$122)</f>
        <v>43896</v>
      </c>
      <c r="F25" s="91">
        <f>WORKDAY(F$8,$A25,'non workdays'!$B$2:$B$122)</f>
        <v>43903</v>
      </c>
      <c r="G25" s="91">
        <f>WORKDAY(G$8,$A25,'non workdays'!$B$2:$B$122)</f>
        <v>43910</v>
      </c>
      <c r="H25" s="91">
        <f>WORKDAY(H$8,$A25,'non workdays'!$B$2:$B$122)</f>
        <v>43917</v>
      </c>
      <c r="I25" s="91">
        <f>WORKDAY(I$8,$A25,'non workdays'!$B$2:$B$122)</f>
        <v>43924</v>
      </c>
      <c r="J25" s="91">
        <f>WORKDAY(J$8,$A25,'non workdays'!$B$2:$B$122)</f>
        <v>43929</v>
      </c>
      <c r="K25" s="91">
        <f>WORKDAY(K$8,$A25,'non workdays'!$B$2:$B$122)</f>
        <v>43938</v>
      </c>
      <c r="L25" s="91">
        <f>WORKDAY(L$8,$A25,'non workdays'!$B$2:$B$122)</f>
        <v>43945</v>
      </c>
      <c r="M25" s="91">
        <f>WORKDAY(M$8,$A25,'non workdays'!$B$2:$B$122)</f>
        <v>43952</v>
      </c>
      <c r="N25" s="91">
        <f>WORKDAY(N$8,$A25,'non workdays'!$B$2:$B$122)</f>
        <v>43958</v>
      </c>
      <c r="O25" s="91">
        <f>WORKDAY(O$8,$A25,'non workdays'!$B$2:$B$122)</f>
        <v>43966</v>
      </c>
      <c r="P25" s="91">
        <f>WORKDAY(P$8,$A25,'non workdays'!$B$2:$B$122)</f>
        <v>43972</v>
      </c>
      <c r="Q25" s="91">
        <f>WORKDAY(Q$8,$A25,'non workdays'!$B$2:$B$122)</f>
        <v>43980</v>
      </c>
      <c r="R25" s="91">
        <f>WORKDAY(R$8,$A25,'non workdays'!$B$2:$B$122)</f>
        <v>43987</v>
      </c>
      <c r="S25" s="91">
        <f>WORKDAY(S$8,$A25,'non workdays'!$B$2:$B$122)</f>
        <v>43994</v>
      </c>
      <c r="T25" s="91">
        <f>WORKDAY(T$8,$A25,'non workdays'!$B$2:$B$122)</f>
        <v>44001</v>
      </c>
      <c r="U25" s="91">
        <f>WORKDAY(U$8,$A25,'non workdays'!$B$2:$B$122)</f>
        <v>44008</v>
      </c>
      <c r="V25" s="91">
        <f>WORKDAY(V$8,$A25,'non workdays'!$B$2:$B$122)</f>
        <v>44015</v>
      </c>
      <c r="W25" s="91">
        <f>WORKDAY(W$8,$A25,'non workdays'!$B$2:$B$122)</f>
        <v>44022</v>
      </c>
      <c r="X25" s="91">
        <f>WORKDAY(X$8,$A25,'non workdays'!$B$2:$B$122)</f>
        <v>44029</v>
      </c>
      <c r="Y25" s="91">
        <f>WORKDAY(Y$8,$A25,'non workdays'!$B$2:$B$122)</f>
        <v>44036</v>
      </c>
      <c r="Z25" s="91">
        <f>WORKDAY(Z$8,$A25,'non workdays'!$B$2:$B$122)</f>
        <v>44042</v>
      </c>
      <c r="AA25" s="91">
        <f>WORKDAY(AA$8,$A25,'non workdays'!$B$2:$B$122)</f>
        <v>44050</v>
      </c>
      <c r="AB25" s="91">
        <f>WORKDAY(AB$8,$A25,'non workdays'!$B$2:$B$122)</f>
        <v>44057</v>
      </c>
      <c r="AC25" s="91">
        <f>WORKDAY(AC$8,$A25,'non workdays'!$B$2:$B$122)</f>
        <v>44064</v>
      </c>
      <c r="AD25" s="91">
        <f>WORKDAY(AD$8,$A25,'non workdays'!$B$2:$B$122)</f>
        <v>44071</v>
      </c>
      <c r="AE25" s="91">
        <f>WORKDAY(AE$8,$A25,'non workdays'!$B$2:$B$122)</f>
        <v>44078</v>
      </c>
      <c r="AF25" s="91">
        <f>WORKDAY(AF$8,$A25,'non workdays'!$B$2:$B$122)</f>
        <v>44085</v>
      </c>
      <c r="AG25" s="91">
        <f>WORKDAY(AG$8,$A25,'non workdays'!$B$2:$B$122)</f>
        <v>44092</v>
      </c>
      <c r="AH25" s="91">
        <f>WORKDAY(AH$8,$A25,'non workdays'!$B$2:$B$122)</f>
        <v>44099</v>
      </c>
      <c r="AI25" s="91">
        <f>WORKDAY(AI$8,$A25,'non workdays'!$B$2:$B$122)</f>
        <v>44106</v>
      </c>
      <c r="AJ25" s="91">
        <f>WORKDAY(AJ$8,$A25,'non workdays'!$B$2:$B$122)</f>
        <v>44113</v>
      </c>
      <c r="AK25" s="91">
        <f>WORKDAY(AK$8,$A25,'non workdays'!$B$2:$B$122)</f>
        <v>44120</v>
      </c>
      <c r="AL25" s="91">
        <f>WORKDAY(AL$8,$A25,'non workdays'!$B$2:$B$122)</f>
        <v>44127</v>
      </c>
      <c r="AM25" s="91">
        <f>WORKDAY(AM$8,$A25,'non workdays'!$B$2:$B$122)</f>
        <v>44134</v>
      </c>
      <c r="AN25" s="91">
        <f>WORKDAY(AN$8,$A25,'non workdays'!$B$2:$B$122)</f>
        <v>44141</v>
      </c>
      <c r="AO25" s="91">
        <f>WORKDAY(AO$8,$A25,'non workdays'!$B$2:$B$122)</f>
        <v>44148</v>
      </c>
      <c r="AP25" s="91">
        <f>WORKDAY(AP$8,$A25,'non workdays'!$B$2:$B$122)</f>
        <v>44155</v>
      </c>
      <c r="AQ25" s="91">
        <f>WORKDAY(AQ$8,$A25,'non workdays'!$B$2:$B$122)</f>
        <v>44161</v>
      </c>
      <c r="AR25" s="91">
        <f>WORKDAY(AR$8,$A25,'non workdays'!$B$2:$B$122)</f>
        <v>44169</v>
      </c>
      <c r="AS25" s="91">
        <f>WORKDAY(AS$8,$A25,'non workdays'!$B$2:$B$122)</f>
        <v>44176</v>
      </c>
      <c r="AT25" s="128">
        <f>WORKDAY(AT$8,$A25,'non workdays'!$B$2:$B$122)</f>
        <v>44195</v>
      </c>
      <c r="AU25" s="91">
        <f>WORKDAY(AU$8,$A25,'non workdays'!$B$2:$B$122)</f>
        <v>44204</v>
      </c>
      <c r="AV25" s="91">
        <f>WORKDAY(AV$8,$A25,'non workdays'!$B$2:$B$122)</f>
        <v>44211</v>
      </c>
      <c r="AW25" s="91">
        <f>WORKDAY(AW$8,$A25,'non workdays'!$B$2:$B$122)</f>
        <v>44218</v>
      </c>
      <c r="AX25" s="91">
        <f>WORKDAY(AX$8,$A25,'non workdays'!$B$2:$B$122)</f>
        <v>44225</v>
      </c>
      <c r="AY25" s="91">
        <f>WORKDAY(AY$8,$A25,'non workdays'!$B$2:$B$122)</f>
        <v>44232</v>
      </c>
      <c r="AZ25" s="91">
        <f>WORKDAY(AZ$8,$A25,'non workdays'!$B$2:$B$122)</f>
        <v>44239</v>
      </c>
      <c r="BA25" s="91">
        <f>WORKDAY(BA$8,$A25,'non workdays'!$B$2:$B$122)</f>
        <v>44246</v>
      </c>
      <c r="BB25" s="91">
        <f>WORKDAY(BB$8,$A25,'non workdays'!$B$2:$B$122)</f>
        <v>44253</v>
      </c>
      <c r="BC25" s="91">
        <f>WORKDAY(BC$8,$A25,'non workdays'!$B$2:$B$122)</f>
        <v>44260</v>
      </c>
      <c r="BD25" s="91">
        <f>WORKDAY(BD$8,$A25,'non workdays'!$B$2:$B$122)</f>
        <v>44267</v>
      </c>
      <c r="BE25" s="91">
        <f>WORKDAY(BE$8,$A25,'non workdays'!$B$2:$B$122)</f>
        <v>44274</v>
      </c>
      <c r="BF25" s="91">
        <f>WORKDAY(BF$8,$A25,'non workdays'!$B$2:$B$122)</f>
        <v>44281</v>
      </c>
      <c r="BG25" s="91">
        <f>WORKDAY(BG$8,$A25,'non workdays'!$B$2:$B$122)</f>
        <v>44286</v>
      </c>
      <c r="BH25" s="91">
        <f>WORKDAY(BH$8,$A25,'non workdays'!$B$2:$B$122)</f>
        <v>44295</v>
      </c>
      <c r="BI25" s="91">
        <f>WORKDAY(BI$8,$A25,'non workdays'!$B$2:$B$122)</f>
        <v>44302</v>
      </c>
      <c r="BJ25" s="91">
        <f>WORKDAY(BJ$8,$A25,'non workdays'!$B$2:$B$122)</f>
        <v>44309</v>
      </c>
      <c r="BK25" s="91">
        <f>WORKDAY(BK$8,$A25,'non workdays'!$B$2:$B$122)</f>
        <v>44315</v>
      </c>
      <c r="BL25" s="91">
        <f>WORKDAY(BL$8,$A25,'non workdays'!$B$2:$B$122)</f>
        <v>44323</v>
      </c>
      <c r="BM25" s="91">
        <f>WORKDAY(BM$8,$A25,'non workdays'!$B$2:$B$122)</f>
        <v>44330</v>
      </c>
      <c r="BN25" s="91">
        <f>WORKDAY(BN$8,$A25,'non workdays'!$B$2:$B$122)</f>
        <v>44337</v>
      </c>
      <c r="BO25" s="91">
        <f>WORKDAY(BO$8,$A25,'non workdays'!$B$2:$B$122)</f>
        <v>44343</v>
      </c>
      <c r="BP25" s="91">
        <f>WORKDAY(BP$8,$A25,'non workdays'!$B$2:$B$122)</f>
        <v>44351</v>
      </c>
      <c r="BQ25" s="91">
        <f>WORKDAY(BQ$8,$A25,'non workdays'!$B$2:$B$122)</f>
        <v>44358</v>
      </c>
      <c r="BR25" s="91">
        <f>WORKDAY(BR$8,$A25,'non workdays'!$B$2:$B$122)</f>
        <v>44365</v>
      </c>
      <c r="BS25" s="91">
        <f>WORKDAY(BS$8,$A25,'non workdays'!$B$2:$B$122)</f>
        <v>44372</v>
      </c>
      <c r="BT25" s="91">
        <f>WORKDAY(BT$8,$A25,'non workdays'!$B$2:$B$122)</f>
        <v>44379</v>
      </c>
      <c r="BU25" s="91">
        <f>WORKDAY(BU$8,$A25,'non workdays'!$B$2:$B$122)</f>
        <v>44386</v>
      </c>
      <c r="BV25" s="91">
        <f>WORKDAY(BV$8,$A25,'non workdays'!$B$2:$B$122)</f>
        <v>44393</v>
      </c>
      <c r="BW25" s="91">
        <f>WORKDAY(BW$8,$A25,'non workdays'!$B$2:$B$122)</f>
        <v>44400</v>
      </c>
      <c r="BX25" s="91">
        <f>WORKDAY(BX$8,$A25,'non workdays'!$B$2:$B$122)</f>
        <v>44406</v>
      </c>
      <c r="BY25" s="91">
        <f>WORKDAY(BY$8,$A25,'non workdays'!$B$2:$B$122)</f>
        <v>44414</v>
      </c>
      <c r="BZ25" s="91">
        <f>WORKDAY(BZ$8,$A25,'non workdays'!$B$2:$B$122)</f>
        <v>44421</v>
      </c>
      <c r="CA25" s="91">
        <f>WORKDAY(CA$8,$A25,'non workdays'!$B$2:$B$122)</f>
        <v>44428</v>
      </c>
      <c r="CB25" s="91">
        <f>WORKDAY(CB$8,$A25,'non workdays'!$B$2:$B$122)</f>
        <v>44435</v>
      </c>
      <c r="CC25" s="91">
        <f>WORKDAY(CC$8,$A25,'non workdays'!$B$2:$B$122)</f>
        <v>44442</v>
      </c>
      <c r="CD25" s="91">
        <f>WORKDAY(CD$8,$A25,'non workdays'!$B$2:$B$122)</f>
        <v>44449</v>
      </c>
      <c r="CE25" s="91">
        <f>WORKDAY(CE$8,$A25,'non workdays'!$B$2:$B$122)</f>
        <v>44456</v>
      </c>
      <c r="CF25" s="91">
        <f>WORKDAY(CF$8,$A25,'non workdays'!$B$2:$B$122)</f>
        <v>44463</v>
      </c>
      <c r="CG25" s="91">
        <f>WORKDAY(CG$8,$A25,'non workdays'!$B$2:$B$122)</f>
        <v>44470</v>
      </c>
      <c r="CH25" s="91">
        <f>WORKDAY(CH$8,$A25,'non workdays'!$B$2:$B$122)</f>
        <v>44477</v>
      </c>
      <c r="CI25" s="91">
        <f>WORKDAY(CI$8,$A25,'non workdays'!$B$2:$B$122)</f>
        <v>44484</v>
      </c>
      <c r="CJ25" s="91">
        <f>WORKDAY(CJ$8,$A25,'non workdays'!$B$2:$B$122)</f>
        <v>44491</v>
      </c>
      <c r="CK25" s="91">
        <f>WORKDAY(CK$8,$A25,'non workdays'!$B$2:$B$122)</f>
        <v>44498</v>
      </c>
      <c r="CL25" s="91"/>
      <c r="CM25" s="91"/>
      <c r="CN25" s="91"/>
      <c r="CO25" s="91"/>
      <c r="CP25" s="91"/>
      <c r="CQ25" s="91"/>
      <c r="CR25" s="91"/>
      <c r="CS25" s="91"/>
      <c r="CT25" s="91"/>
      <c r="CU25" s="91"/>
    </row>
    <row r="26" spans="1:104" ht="30" customHeight="1" thickTop="1" x14ac:dyDescent="0.2">
      <c r="A26" s="95">
        <v>0</v>
      </c>
      <c r="B26" s="92" t="s">
        <v>10</v>
      </c>
      <c r="C26" s="90">
        <v>0</v>
      </c>
      <c r="D26" s="91">
        <f>WORKDAY(D$8,$A26,'non workdays'!$B$2:$B$122)</f>
        <v>43895</v>
      </c>
      <c r="E26" s="91">
        <f>WORKDAY(E$8,$A26,'non workdays'!$B$2:$B$122)</f>
        <v>43902</v>
      </c>
      <c r="F26" s="91">
        <f>WORKDAY(F$8,$A26,'non workdays'!$B$2:$B$122)</f>
        <v>43909</v>
      </c>
      <c r="G26" s="91">
        <f>WORKDAY(G$8,$A26,'non workdays'!$B$2:$B$122)</f>
        <v>43916</v>
      </c>
      <c r="H26" s="91">
        <f>WORKDAY(H$8,$A26,'non workdays'!$B$2:$B$122)</f>
        <v>43923</v>
      </c>
      <c r="I26" s="91">
        <f>WORKDAY(I$8,$A26,'non workdays'!$B$2:$B$122)</f>
        <v>43930</v>
      </c>
      <c r="J26" s="91">
        <f>WORKDAY(J$8,$A26,'non workdays'!$B$2:$B$122)</f>
        <v>43937</v>
      </c>
      <c r="K26" s="91">
        <f>WORKDAY(K$8,$A26,'non workdays'!$B$2:$B$122)</f>
        <v>43944</v>
      </c>
      <c r="L26" s="91">
        <f>WORKDAY(L$8,$A26,'non workdays'!$B$2:$B$122)</f>
        <v>43951</v>
      </c>
      <c r="M26" s="91">
        <f>WORKDAY(M$8,$A26,'non workdays'!$B$2:$B$122)</f>
        <v>43958</v>
      </c>
      <c r="N26" s="91">
        <f>WORKDAY(N$8,$A26,'non workdays'!$B$2:$B$122)</f>
        <v>43965</v>
      </c>
      <c r="O26" s="91">
        <f>WORKDAY(O$8,$A26,'non workdays'!$B$2:$B$122)</f>
        <v>43972</v>
      </c>
      <c r="P26" s="91">
        <f>WORKDAY(P$8,$A26,'non workdays'!$B$2:$B$122)</f>
        <v>43979</v>
      </c>
      <c r="Q26" s="91">
        <f>WORKDAY(Q$8,$A26,'non workdays'!$B$2:$B$122)</f>
        <v>43986</v>
      </c>
      <c r="R26" s="91">
        <f>WORKDAY(R$8,$A26,'non workdays'!$B$2:$B$122)</f>
        <v>43993</v>
      </c>
      <c r="S26" s="91">
        <f>WORKDAY(S$8,$A26,'non workdays'!$B$2:$B$122)</f>
        <v>44000</v>
      </c>
      <c r="T26" s="91">
        <f>WORKDAY(T$8,$A26,'non workdays'!$B$2:$B$122)</f>
        <v>44007</v>
      </c>
      <c r="U26" s="91">
        <f>WORKDAY(U$8,$A26,'non workdays'!$B$2:$B$122)</f>
        <v>44014</v>
      </c>
      <c r="V26" s="91">
        <f>WORKDAY(V$8,$A26,'non workdays'!$B$2:$B$122)</f>
        <v>44021</v>
      </c>
      <c r="W26" s="91">
        <f>WORKDAY(W$8,$A26,'non workdays'!$B$2:$B$122)</f>
        <v>44028</v>
      </c>
      <c r="X26" s="91">
        <f>WORKDAY(X$8,$A26,'non workdays'!$B$2:$B$122)</f>
        <v>44035</v>
      </c>
      <c r="Y26" s="91">
        <f>WORKDAY(Y$8,$A26,'non workdays'!$B$2:$B$122)</f>
        <v>44042</v>
      </c>
      <c r="Z26" s="91">
        <f>WORKDAY(Z$8,$A26,'non workdays'!$B$2:$B$122)</f>
        <v>44049</v>
      </c>
      <c r="AA26" s="91">
        <f>WORKDAY(AA$8,$A26,'non workdays'!$B$2:$B$122)</f>
        <v>44056</v>
      </c>
      <c r="AB26" s="91">
        <f>WORKDAY(AB$8,$A26,'non workdays'!$B$2:$B$122)</f>
        <v>44063</v>
      </c>
      <c r="AC26" s="91">
        <f>WORKDAY(AC$8,$A26,'non workdays'!$B$2:$B$122)</f>
        <v>44070</v>
      </c>
      <c r="AD26" s="91">
        <f>WORKDAY(AD$8,$A26,'non workdays'!$B$2:$B$122)</f>
        <v>44077</v>
      </c>
      <c r="AE26" s="91">
        <f>WORKDAY(AE$8,$A26,'non workdays'!$B$2:$B$122)</f>
        <v>44084</v>
      </c>
      <c r="AF26" s="91">
        <f>WORKDAY(AF$8,$A26,'non workdays'!$B$2:$B$122)</f>
        <v>44091</v>
      </c>
      <c r="AG26" s="91">
        <f>WORKDAY(AG$8,$A26,'non workdays'!$B$2:$B$122)</f>
        <v>44098</v>
      </c>
      <c r="AH26" s="91">
        <f>WORKDAY(AH$8,$A26,'non workdays'!$B$2:$B$122)</f>
        <v>44105</v>
      </c>
      <c r="AI26" s="91">
        <f>WORKDAY(AI$8,$A26,'non workdays'!$B$2:$B$122)</f>
        <v>44112</v>
      </c>
      <c r="AJ26" s="91">
        <f>WORKDAY(AJ$8,$A26,'non workdays'!$B$2:$B$122)</f>
        <v>44119</v>
      </c>
      <c r="AK26" s="91">
        <f>WORKDAY(AK$8,$A26,'non workdays'!$B$2:$B$122)</f>
        <v>44126</v>
      </c>
      <c r="AL26" s="91">
        <f>WORKDAY(AL$8,$A26,'non workdays'!$B$2:$B$122)</f>
        <v>44133</v>
      </c>
      <c r="AM26" s="91">
        <f>WORKDAY(AM$8,$A26,'non workdays'!$B$2:$B$122)</f>
        <v>44140</v>
      </c>
      <c r="AN26" s="91">
        <f>WORKDAY(AN$8,$A26,'non workdays'!$B$2:$B$122)</f>
        <v>44147</v>
      </c>
      <c r="AO26" s="91">
        <f>WORKDAY(AO$8,$A26,'non workdays'!$B$2:$B$122)</f>
        <v>44154</v>
      </c>
      <c r="AP26" s="91">
        <f>WORKDAY(AP$8,$A26,'non workdays'!$B$2:$B$122)</f>
        <v>44161</v>
      </c>
      <c r="AQ26" s="91">
        <f>WORKDAY(AQ$8,$A26,'non workdays'!$B$2:$B$122)</f>
        <v>44168</v>
      </c>
      <c r="AR26" s="91">
        <f>WORKDAY(AR$8,$A26,'non workdays'!$B$2:$B$122)</f>
        <v>44175</v>
      </c>
      <c r="AS26" s="91">
        <f>WORKDAY(AS$8,$A26,'non workdays'!$B$2:$B$122)</f>
        <v>44182</v>
      </c>
      <c r="AT26" s="91">
        <f>WORKDAY(AT$8,$A26,'non workdays'!$B$2:$B$122)</f>
        <v>44203</v>
      </c>
      <c r="AU26" s="91">
        <f>WORKDAY(AU$8,$A26,'non workdays'!$B$2:$B$122)</f>
        <v>44210</v>
      </c>
      <c r="AV26" s="91">
        <f>WORKDAY(AV$8,$A26,'non workdays'!$B$2:$B$122)</f>
        <v>44217</v>
      </c>
      <c r="AW26" s="91">
        <f>WORKDAY(AW$8,$A26,'non workdays'!$B$2:$B$122)</f>
        <v>44224</v>
      </c>
      <c r="AX26" s="91">
        <f>WORKDAY(AX$8,$A26,'non workdays'!$B$2:$B$122)</f>
        <v>44231</v>
      </c>
      <c r="AY26" s="91">
        <f>WORKDAY(AY$8,$A26,'non workdays'!$B$2:$B$122)</f>
        <v>44238</v>
      </c>
      <c r="AZ26" s="91">
        <f>WORKDAY(AZ$8,$A26,'non workdays'!$B$2:$B$122)</f>
        <v>44245</v>
      </c>
      <c r="BA26" s="91">
        <f>WORKDAY(BA$8,$A26,'non workdays'!$B$2:$B$122)</f>
        <v>44252</v>
      </c>
      <c r="BB26" s="91">
        <f>WORKDAY(BB$8,$A26,'non workdays'!$B$2:$B$122)</f>
        <v>44259</v>
      </c>
      <c r="BC26" s="91">
        <f>WORKDAY(BC$8,$A26,'non workdays'!$B$2:$B$122)</f>
        <v>44266</v>
      </c>
      <c r="BD26" s="91">
        <f>WORKDAY(BD$8,$A26,'non workdays'!$B$2:$B$122)</f>
        <v>44273</v>
      </c>
      <c r="BE26" s="91">
        <f>WORKDAY(BE$8,$A26,'non workdays'!$B$2:$B$122)</f>
        <v>44280</v>
      </c>
      <c r="BF26" s="91">
        <f>WORKDAY(BF$8,$A26,'non workdays'!$B$2:$B$122)</f>
        <v>44287</v>
      </c>
      <c r="BG26" s="91">
        <f>WORKDAY(BG$8,$A26,'non workdays'!$B$2:$B$122)</f>
        <v>44294</v>
      </c>
      <c r="BH26" s="91">
        <f>WORKDAY(BH$8,$A26,'non workdays'!$B$2:$B$122)</f>
        <v>44301</v>
      </c>
      <c r="BI26" s="91">
        <f>WORKDAY(BI$8,$A26,'non workdays'!$B$2:$B$122)</f>
        <v>44308</v>
      </c>
      <c r="BJ26" s="91">
        <f>WORKDAY(BJ$8,$A26,'non workdays'!$B$2:$B$122)</f>
        <v>44315</v>
      </c>
      <c r="BK26" s="91">
        <f>WORKDAY(BK$8,$A26,'non workdays'!$B$2:$B$122)</f>
        <v>44322</v>
      </c>
      <c r="BL26" s="91">
        <f>WORKDAY(BL$8,$A26,'non workdays'!$B$2:$B$122)</f>
        <v>44329</v>
      </c>
      <c r="BM26" s="91">
        <f>WORKDAY(BM$8,$A26,'non workdays'!$B$2:$B$122)</f>
        <v>44336</v>
      </c>
      <c r="BN26" s="91">
        <f>WORKDAY(BN$8,$A26,'non workdays'!$B$2:$B$122)</f>
        <v>44343</v>
      </c>
      <c r="BO26" s="91">
        <f>WORKDAY(BO$8,$A26,'non workdays'!$B$2:$B$122)</f>
        <v>44350</v>
      </c>
      <c r="BP26" s="91">
        <f>WORKDAY(BP$8,$A26,'non workdays'!$B$2:$B$122)</f>
        <v>44357</v>
      </c>
      <c r="BQ26" s="91">
        <f>WORKDAY(BQ$8,$A26,'non workdays'!$B$2:$B$122)</f>
        <v>44364</v>
      </c>
      <c r="BR26" s="91">
        <f>WORKDAY(BR$8,$A26,'non workdays'!$B$2:$B$122)</f>
        <v>44371</v>
      </c>
      <c r="BS26" s="91">
        <f>WORKDAY(BS$8,$A26,'non workdays'!$B$2:$B$122)</f>
        <v>44378</v>
      </c>
      <c r="BT26" s="91">
        <f>WORKDAY(BT$8,$A26,'non workdays'!$B$2:$B$122)</f>
        <v>44385</v>
      </c>
      <c r="BU26" s="91">
        <f>WORKDAY(BU$8,$A26,'non workdays'!$B$2:$B$122)</f>
        <v>44392</v>
      </c>
      <c r="BV26" s="91">
        <f>WORKDAY(BV$8,$A26,'non workdays'!$B$2:$B$122)</f>
        <v>44399</v>
      </c>
      <c r="BW26" s="91">
        <f>WORKDAY(BW$8,$A26,'non workdays'!$B$2:$B$122)</f>
        <v>44406</v>
      </c>
      <c r="BX26" s="91">
        <f>WORKDAY(BX$8,$A26,'non workdays'!$B$2:$B$122)</f>
        <v>44413</v>
      </c>
      <c r="BY26" s="91">
        <f>WORKDAY(BY$8,$A26,'non workdays'!$B$2:$B$122)</f>
        <v>44420</v>
      </c>
      <c r="BZ26" s="91">
        <f>WORKDAY(BZ$8,$A26,'non workdays'!$B$2:$B$122)</f>
        <v>44427</v>
      </c>
      <c r="CA26" s="91">
        <f>WORKDAY(CA$8,$A26,'non workdays'!$B$2:$B$122)</f>
        <v>44434</v>
      </c>
      <c r="CB26" s="91">
        <f>WORKDAY(CB$8,$A26,'non workdays'!$B$2:$B$122)</f>
        <v>44441</v>
      </c>
      <c r="CC26" s="91">
        <f>WORKDAY(CC$8,$A26,'non workdays'!$B$2:$B$122)</f>
        <v>44448</v>
      </c>
      <c r="CD26" s="91">
        <f>WORKDAY(CD$8,$A26,'non workdays'!$B$2:$B$122)</f>
        <v>44455</v>
      </c>
      <c r="CE26" s="91">
        <f>WORKDAY(CE$8,$A26,'non workdays'!$B$2:$B$122)</f>
        <v>44462</v>
      </c>
      <c r="CF26" s="91">
        <f>WORKDAY(CF$8,$A26,'non workdays'!$B$2:$B$122)</f>
        <v>44469</v>
      </c>
      <c r="CG26" s="91">
        <f>WORKDAY(CG$8,$A26,'non workdays'!$B$2:$B$122)</f>
        <v>44476</v>
      </c>
      <c r="CH26" s="91">
        <f>WORKDAY(CH$8,$A26,'non workdays'!$B$2:$B$122)</f>
        <v>44483</v>
      </c>
      <c r="CI26" s="91">
        <f>WORKDAY(CI$8,$A26,'non workdays'!$B$2:$B$122)</f>
        <v>44490</v>
      </c>
      <c r="CJ26" s="91">
        <f>WORKDAY(CJ$8,$A26,'non workdays'!$B$2:$B$122)</f>
        <v>44497</v>
      </c>
      <c r="CK26" s="91">
        <f>WORKDAY(CK$8,$A26,'non workdays'!$B$2:$B$122)</f>
        <v>44504</v>
      </c>
      <c r="CL26" s="91"/>
      <c r="CM26" s="91"/>
      <c r="CN26" s="91"/>
      <c r="CO26" s="91"/>
      <c r="CP26" s="91"/>
      <c r="CQ26" s="91"/>
      <c r="CR26" s="91"/>
      <c r="CS26" s="91"/>
      <c r="CT26" s="91"/>
      <c r="CU26" s="91"/>
    </row>
    <row r="27" spans="1:104" ht="30" customHeight="1" x14ac:dyDescent="0.2">
      <c r="A27" s="95">
        <v>0</v>
      </c>
      <c r="B27" s="92" t="s">
        <v>11</v>
      </c>
      <c r="C27" s="90">
        <v>0</v>
      </c>
      <c r="D27" s="91">
        <f>WORKDAY(D$8,$A27,'non workdays'!$B$2:$B$122)</f>
        <v>43895</v>
      </c>
      <c r="E27" s="91">
        <f>WORKDAY(E$8,$A27,'non workdays'!$B$2:$B$122)</f>
        <v>43902</v>
      </c>
      <c r="F27" s="91">
        <f>WORKDAY(F$8,$A27,'non workdays'!$B$2:$B$122)</f>
        <v>43909</v>
      </c>
      <c r="G27" s="91">
        <f>WORKDAY(G$8,$A27,'non workdays'!$B$2:$B$122)</f>
        <v>43916</v>
      </c>
      <c r="H27" s="91">
        <f>WORKDAY(H$8,$A27,'non workdays'!$B$2:$B$122)</f>
        <v>43923</v>
      </c>
      <c r="I27" s="91">
        <f>WORKDAY(I$8,$A27,'non workdays'!$B$2:$B$122)</f>
        <v>43930</v>
      </c>
      <c r="J27" s="91">
        <f>WORKDAY(J$8,$A27,'non workdays'!$B$2:$B$122)</f>
        <v>43937</v>
      </c>
      <c r="K27" s="91">
        <f>WORKDAY(K$8,$A27,'non workdays'!$B$2:$B$122)</f>
        <v>43944</v>
      </c>
      <c r="L27" s="91">
        <f>WORKDAY(L$8,$A27,'non workdays'!$B$2:$B$122)</f>
        <v>43951</v>
      </c>
      <c r="M27" s="91">
        <f>WORKDAY(M$8,$A27,'non workdays'!$B$2:$B$122)</f>
        <v>43958</v>
      </c>
      <c r="N27" s="91">
        <f>WORKDAY(N$8,$A27,'non workdays'!$B$2:$B$122)</f>
        <v>43965</v>
      </c>
      <c r="O27" s="91">
        <f>WORKDAY(O$8,$A27,'non workdays'!$B$2:$B$122)</f>
        <v>43972</v>
      </c>
      <c r="P27" s="91">
        <f>WORKDAY(P$8,$A27,'non workdays'!$B$2:$B$122)</f>
        <v>43979</v>
      </c>
      <c r="Q27" s="91">
        <f>WORKDAY(Q$8,$A27,'non workdays'!$B$2:$B$122)</f>
        <v>43986</v>
      </c>
      <c r="R27" s="91">
        <f>WORKDAY(R$8,$A27,'non workdays'!$B$2:$B$122)</f>
        <v>43993</v>
      </c>
      <c r="S27" s="91">
        <f>WORKDAY(S$8,$A27,'non workdays'!$B$2:$B$122)</f>
        <v>44000</v>
      </c>
      <c r="T27" s="91">
        <f>WORKDAY(T$8,$A27,'non workdays'!$B$2:$B$122)</f>
        <v>44007</v>
      </c>
      <c r="U27" s="91">
        <f>WORKDAY(U$8,$A27,'non workdays'!$B$2:$B$122)</f>
        <v>44014</v>
      </c>
      <c r="V27" s="91">
        <f>WORKDAY(V$8,$A27,'non workdays'!$B$2:$B$122)</f>
        <v>44021</v>
      </c>
      <c r="W27" s="91">
        <f>WORKDAY(W$8,$A27,'non workdays'!$B$2:$B$122)</f>
        <v>44028</v>
      </c>
      <c r="X27" s="91">
        <f>WORKDAY(X$8,$A27,'non workdays'!$B$2:$B$122)</f>
        <v>44035</v>
      </c>
      <c r="Y27" s="91">
        <f>WORKDAY(Y$8,$A27,'non workdays'!$B$2:$B$122)</f>
        <v>44042</v>
      </c>
      <c r="Z27" s="91">
        <f>WORKDAY(Z$8,$A27,'non workdays'!$B$2:$B$122)</f>
        <v>44049</v>
      </c>
      <c r="AA27" s="91">
        <f>WORKDAY(AA$8,$A27,'non workdays'!$B$2:$B$122)</f>
        <v>44056</v>
      </c>
      <c r="AB27" s="91">
        <f>WORKDAY(AB$8,$A27,'non workdays'!$B$2:$B$122)</f>
        <v>44063</v>
      </c>
      <c r="AC27" s="91">
        <f>WORKDAY(AC$8,$A27,'non workdays'!$B$2:$B$122)</f>
        <v>44070</v>
      </c>
      <c r="AD27" s="91">
        <f>WORKDAY(AD$8,$A27,'non workdays'!$B$2:$B$122)</f>
        <v>44077</v>
      </c>
      <c r="AE27" s="91">
        <f>WORKDAY(AE$8,$A27,'non workdays'!$B$2:$B$122)</f>
        <v>44084</v>
      </c>
      <c r="AF27" s="91">
        <f>WORKDAY(AF$8,$A27,'non workdays'!$B$2:$B$122)</f>
        <v>44091</v>
      </c>
      <c r="AG27" s="91">
        <f>WORKDAY(AG$8,$A27,'non workdays'!$B$2:$B$122)</f>
        <v>44098</v>
      </c>
      <c r="AH27" s="91">
        <f>WORKDAY(AH$8,$A27,'non workdays'!$B$2:$B$122)</f>
        <v>44105</v>
      </c>
      <c r="AI27" s="91">
        <f>WORKDAY(AI$8,$A27,'non workdays'!$B$2:$B$122)</f>
        <v>44112</v>
      </c>
      <c r="AJ27" s="91">
        <f>WORKDAY(AJ$8,$A27,'non workdays'!$B$2:$B$122)</f>
        <v>44119</v>
      </c>
      <c r="AK27" s="91">
        <f>WORKDAY(AK$8,$A27,'non workdays'!$B$2:$B$122)</f>
        <v>44126</v>
      </c>
      <c r="AL27" s="91">
        <f>WORKDAY(AL$8,$A27,'non workdays'!$B$2:$B$122)</f>
        <v>44133</v>
      </c>
      <c r="AM27" s="91">
        <f>WORKDAY(AM$8,$A27,'non workdays'!$B$2:$B$122)</f>
        <v>44140</v>
      </c>
      <c r="AN27" s="91">
        <f>WORKDAY(AN$8,$A27,'non workdays'!$B$2:$B$122)</f>
        <v>44147</v>
      </c>
      <c r="AO27" s="91">
        <f>WORKDAY(AO$8,$A27,'non workdays'!$B$2:$B$122)</f>
        <v>44154</v>
      </c>
      <c r="AP27" s="91">
        <f>WORKDAY(AP$8,$A27,'non workdays'!$B$2:$B$122)</f>
        <v>44161</v>
      </c>
      <c r="AQ27" s="91">
        <f>WORKDAY(AQ$8,$A27,'non workdays'!$B$2:$B$122)</f>
        <v>44168</v>
      </c>
      <c r="AR27" s="91">
        <f>WORKDAY(AR$8,$A27,'non workdays'!$B$2:$B$122)</f>
        <v>44175</v>
      </c>
      <c r="AS27" s="91">
        <f>WORKDAY(AS$8,$A27,'non workdays'!$B$2:$B$122)</f>
        <v>44182</v>
      </c>
      <c r="AT27" s="91">
        <f>WORKDAY(AT$8,$A27,'non workdays'!$B$2:$B$122)</f>
        <v>44203</v>
      </c>
      <c r="AU27" s="91">
        <f>WORKDAY(AU$8,$A27,'non workdays'!$B$2:$B$122)</f>
        <v>44210</v>
      </c>
      <c r="AV27" s="91">
        <f>WORKDAY(AV$8,$A27,'non workdays'!$B$2:$B$122)</f>
        <v>44217</v>
      </c>
      <c r="AW27" s="91">
        <f>WORKDAY(AW$8,$A27,'non workdays'!$B$2:$B$122)</f>
        <v>44224</v>
      </c>
      <c r="AX27" s="91">
        <f>WORKDAY(AX$8,$A27,'non workdays'!$B$2:$B$122)</f>
        <v>44231</v>
      </c>
      <c r="AY27" s="91">
        <f>WORKDAY(AY$8,$A27,'non workdays'!$B$2:$B$122)</f>
        <v>44238</v>
      </c>
      <c r="AZ27" s="91">
        <f>WORKDAY(AZ$8,$A27,'non workdays'!$B$2:$B$122)</f>
        <v>44245</v>
      </c>
      <c r="BA27" s="91">
        <f>WORKDAY(BA$8,$A27,'non workdays'!$B$2:$B$122)</f>
        <v>44252</v>
      </c>
      <c r="BB27" s="91">
        <f>WORKDAY(BB$8,$A27,'non workdays'!$B$2:$B$122)</f>
        <v>44259</v>
      </c>
      <c r="BC27" s="91">
        <f>WORKDAY(BC$8,$A27,'non workdays'!$B$2:$B$122)</f>
        <v>44266</v>
      </c>
      <c r="BD27" s="91">
        <f>WORKDAY(BD$8,$A27,'non workdays'!$B$2:$B$122)</f>
        <v>44273</v>
      </c>
      <c r="BE27" s="91">
        <f>WORKDAY(BE$8,$A27,'non workdays'!$B$2:$B$122)</f>
        <v>44280</v>
      </c>
      <c r="BF27" s="91">
        <f>WORKDAY(BF$8,$A27,'non workdays'!$B$2:$B$122)</f>
        <v>44287</v>
      </c>
      <c r="BG27" s="91">
        <f>WORKDAY(BG$8,$A27,'non workdays'!$B$2:$B$122)</f>
        <v>44294</v>
      </c>
      <c r="BH27" s="91">
        <f>WORKDAY(BH$8,$A27,'non workdays'!$B$2:$B$122)</f>
        <v>44301</v>
      </c>
      <c r="BI27" s="91">
        <f>WORKDAY(BI$8,$A27,'non workdays'!$B$2:$B$122)</f>
        <v>44308</v>
      </c>
      <c r="BJ27" s="91">
        <f>WORKDAY(BJ$8,$A27,'non workdays'!$B$2:$B$122)</f>
        <v>44315</v>
      </c>
      <c r="BK27" s="91">
        <f>WORKDAY(BK$8,$A27,'non workdays'!$B$2:$B$122)</f>
        <v>44322</v>
      </c>
      <c r="BL27" s="91">
        <f>WORKDAY(BL$8,$A27,'non workdays'!$B$2:$B$122)</f>
        <v>44329</v>
      </c>
      <c r="BM27" s="91">
        <f>WORKDAY(BM$8,$A27,'non workdays'!$B$2:$B$122)</f>
        <v>44336</v>
      </c>
      <c r="BN27" s="91">
        <f>WORKDAY(BN$8,$A27,'non workdays'!$B$2:$B$122)</f>
        <v>44343</v>
      </c>
      <c r="BO27" s="91">
        <f>WORKDAY(BO$8,$A27,'non workdays'!$B$2:$B$122)</f>
        <v>44350</v>
      </c>
      <c r="BP27" s="91">
        <f>WORKDAY(BP$8,$A27,'non workdays'!$B$2:$B$122)</f>
        <v>44357</v>
      </c>
      <c r="BQ27" s="91">
        <f>WORKDAY(BQ$8,$A27,'non workdays'!$B$2:$B$122)</f>
        <v>44364</v>
      </c>
      <c r="BR27" s="91">
        <f>WORKDAY(BR$8,$A27,'non workdays'!$B$2:$B$122)</f>
        <v>44371</v>
      </c>
      <c r="BS27" s="91">
        <f>WORKDAY(BS$8,$A27,'non workdays'!$B$2:$B$122)</f>
        <v>44378</v>
      </c>
      <c r="BT27" s="91">
        <f>WORKDAY(BT$8,$A27,'non workdays'!$B$2:$B$122)</f>
        <v>44385</v>
      </c>
      <c r="BU27" s="91">
        <f>WORKDAY(BU$8,$A27,'non workdays'!$B$2:$B$122)</f>
        <v>44392</v>
      </c>
      <c r="BV27" s="91">
        <f>WORKDAY(BV$8,$A27,'non workdays'!$B$2:$B$122)</f>
        <v>44399</v>
      </c>
      <c r="BW27" s="91">
        <f>WORKDAY(BW$8,$A27,'non workdays'!$B$2:$B$122)</f>
        <v>44406</v>
      </c>
      <c r="BX27" s="91">
        <f>WORKDAY(BX$8,$A27,'non workdays'!$B$2:$B$122)</f>
        <v>44413</v>
      </c>
      <c r="BY27" s="91">
        <f>WORKDAY(BY$8,$A27,'non workdays'!$B$2:$B$122)</f>
        <v>44420</v>
      </c>
      <c r="BZ27" s="91">
        <f>WORKDAY(BZ$8,$A27,'non workdays'!$B$2:$B$122)</f>
        <v>44427</v>
      </c>
      <c r="CA27" s="91">
        <f>WORKDAY(CA$8,$A27,'non workdays'!$B$2:$B$122)</f>
        <v>44434</v>
      </c>
      <c r="CB27" s="91">
        <f>WORKDAY(CB$8,$A27,'non workdays'!$B$2:$B$122)</f>
        <v>44441</v>
      </c>
      <c r="CC27" s="91">
        <f>WORKDAY(CC$8,$A27,'non workdays'!$B$2:$B$122)</f>
        <v>44448</v>
      </c>
      <c r="CD27" s="91">
        <f>WORKDAY(CD$8,$A27,'non workdays'!$B$2:$B$122)</f>
        <v>44455</v>
      </c>
      <c r="CE27" s="91">
        <f>WORKDAY(CE$8,$A27,'non workdays'!$B$2:$B$122)</f>
        <v>44462</v>
      </c>
      <c r="CF27" s="91">
        <f>WORKDAY(CF$8,$A27,'non workdays'!$B$2:$B$122)</f>
        <v>44469</v>
      </c>
      <c r="CG27" s="91">
        <f>WORKDAY(CG$8,$A27,'non workdays'!$B$2:$B$122)</f>
        <v>44476</v>
      </c>
      <c r="CH27" s="91">
        <f>WORKDAY(CH$8,$A27,'non workdays'!$B$2:$B$122)</f>
        <v>44483</v>
      </c>
      <c r="CI27" s="91">
        <f>WORKDAY(CI$8,$A27,'non workdays'!$B$2:$B$122)</f>
        <v>44490</v>
      </c>
      <c r="CJ27" s="91">
        <f>WORKDAY(CJ$8,$A27,'non workdays'!$B$2:$B$122)</f>
        <v>44497</v>
      </c>
      <c r="CK27" s="91">
        <f>WORKDAY(CK$8,$A27,'non workdays'!$B$2:$B$122)</f>
        <v>44504</v>
      </c>
      <c r="CL27" s="91"/>
      <c r="CM27" s="91"/>
      <c r="CN27" s="91"/>
      <c r="CO27" s="91"/>
      <c r="CP27" s="91"/>
      <c r="CQ27" s="91"/>
      <c r="CR27" s="91"/>
      <c r="CS27" s="91"/>
      <c r="CT27" s="91"/>
      <c r="CU27" s="91"/>
    </row>
    <row r="28" spans="1:104" ht="34.5" customHeight="1" x14ac:dyDescent="0.2">
      <c r="A28" s="95">
        <v>0</v>
      </c>
      <c r="B28" s="92" t="s">
        <v>12</v>
      </c>
      <c r="C28" s="90">
        <v>0</v>
      </c>
      <c r="D28" s="91">
        <f>WORKDAY(D$8,$A28,'non workdays'!$B$2:$B$122)</f>
        <v>43895</v>
      </c>
      <c r="E28" s="91">
        <f>WORKDAY(E$8,$A28,'non workdays'!$B$2:$B$122)</f>
        <v>43902</v>
      </c>
      <c r="F28" s="91">
        <f>WORKDAY(F$8,$A28,'non workdays'!$B$2:$B$122)</f>
        <v>43909</v>
      </c>
      <c r="G28" s="91">
        <f>WORKDAY(G$8,$A28,'non workdays'!$B$2:$B$122)</f>
        <v>43916</v>
      </c>
      <c r="H28" s="91">
        <f>WORKDAY(H$8,$A28,'non workdays'!$B$2:$B$122)</f>
        <v>43923</v>
      </c>
      <c r="I28" s="91">
        <f>WORKDAY(I$8,$A28,'non workdays'!$B$2:$B$122)</f>
        <v>43930</v>
      </c>
      <c r="J28" s="91">
        <f>WORKDAY(J$8,$A28,'non workdays'!$B$2:$B$122)</f>
        <v>43937</v>
      </c>
      <c r="K28" s="91">
        <f>WORKDAY(K$8,$A28,'non workdays'!$B$2:$B$122)</f>
        <v>43944</v>
      </c>
      <c r="L28" s="91">
        <f>WORKDAY(L$8,$A28,'non workdays'!$B$2:$B$122)</f>
        <v>43951</v>
      </c>
      <c r="M28" s="91">
        <f>WORKDAY(M$8,$A28,'non workdays'!$B$2:$B$122)</f>
        <v>43958</v>
      </c>
      <c r="N28" s="91">
        <f>WORKDAY(N$8,$A28,'non workdays'!$B$2:$B$122)</f>
        <v>43965</v>
      </c>
      <c r="O28" s="91">
        <f>WORKDAY(O$8,$A28,'non workdays'!$B$2:$B$122)</f>
        <v>43972</v>
      </c>
      <c r="P28" s="91">
        <f>WORKDAY(P$8,$A28,'non workdays'!$B$2:$B$122)</f>
        <v>43979</v>
      </c>
      <c r="Q28" s="91">
        <f>WORKDAY(Q$8,$A28,'non workdays'!$B$2:$B$122)</f>
        <v>43986</v>
      </c>
      <c r="R28" s="91">
        <f>WORKDAY(R$8,$A28,'non workdays'!$B$2:$B$122)</f>
        <v>43993</v>
      </c>
      <c r="S28" s="91">
        <f>WORKDAY(S$8,$A28,'non workdays'!$B$2:$B$122)</f>
        <v>44000</v>
      </c>
      <c r="T28" s="91">
        <f>WORKDAY(T$8,$A28,'non workdays'!$B$2:$B$122)</f>
        <v>44007</v>
      </c>
      <c r="U28" s="91">
        <f>WORKDAY(U$8,$A28,'non workdays'!$B$2:$B$122)</f>
        <v>44014</v>
      </c>
      <c r="V28" s="91">
        <f>WORKDAY(V$8,$A28,'non workdays'!$B$2:$B$122)</f>
        <v>44021</v>
      </c>
      <c r="W28" s="91">
        <f>WORKDAY(W$8,$A28,'non workdays'!$B$2:$B$122)</f>
        <v>44028</v>
      </c>
      <c r="X28" s="91">
        <f>WORKDAY(X$8,$A28,'non workdays'!$B$2:$B$122)</f>
        <v>44035</v>
      </c>
      <c r="Y28" s="91">
        <f>WORKDAY(Y$8,$A28,'non workdays'!$B$2:$B$122)</f>
        <v>44042</v>
      </c>
      <c r="Z28" s="91">
        <f>WORKDAY(Z$8,$A28,'non workdays'!$B$2:$B$122)</f>
        <v>44049</v>
      </c>
      <c r="AA28" s="91">
        <f>WORKDAY(AA$8,$A28,'non workdays'!$B$2:$B$122)</f>
        <v>44056</v>
      </c>
      <c r="AB28" s="91">
        <f>WORKDAY(AB$8,$A28,'non workdays'!$B$2:$B$122)</f>
        <v>44063</v>
      </c>
      <c r="AC28" s="91">
        <f>WORKDAY(AC$8,$A28,'non workdays'!$B$2:$B$122)</f>
        <v>44070</v>
      </c>
      <c r="AD28" s="91">
        <f>WORKDAY(AD$8,$A28,'non workdays'!$B$2:$B$122)</f>
        <v>44077</v>
      </c>
      <c r="AE28" s="91">
        <f>WORKDAY(AE$8,$A28,'non workdays'!$B$2:$B$122)</f>
        <v>44084</v>
      </c>
      <c r="AF28" s="91">
        <f>WORKDAY(AF$8,$A28,'non workdays'!$B$2:$B$122)</f>
        <v>44091</v>
      </c>
      <c r="AG28" s="91">
        <f>WORKDAY(AG$8,$A28,'non workdays'!$B$2:$B$122)</f>
        <v>44098</v>
      </c>
      <c r="AH28" s="91">
        <f>WORKDAY(AH$8,$A28,'non workdays'!$B$2:$B$122)</f>
        <v>44105</v>
      </c>
      <c r="AI28" s="91">
        <f>WORKDAY(AI$8,$A28,'non workdays'!$B$2:$B$122)</f>
        <v>44112</v>
      </c>
      <c r="AJ28" s="91">
        <f>WORKDAY(AJ$8,$A28,'non workdays'!$B$2:$B$122)</f>
        <v>44119</v>
      </c>
      <c r="AK28" s="91">
        <f>WORKDAY(AK$8,$A28,'non workdays'!$B$2:$B$122)</f>
        <v>44126</v>
      </c>
      <c r="AL28" s="91">
        <f>WORKDAY(AL$8,$A28,'non workdays'!$B$2:$B$122)</f>
        <v>44133</v>
      </c>
      <c r="AM28" s="91">
        <f>WORKDAY(AM$8,$A28,'non workdays'!$B$2:$B$122)</f>
        <v>44140</v>
      </c>
      <c r="AN28" s="91">
        <f>WORKDAY(AN$8,$A28,'non workdays'!$B$2:$B$122)</f>
        <v>44147</v>
      </c>
      <c r="AO28" s="91">
        <f>WORKDAY(AO$8,$A28,'non workdays'!$B$2:$B$122)</f>
        <v>44154</v>
      </c>
      <c r="AP28" s="91">
        <f>WORKDAY(AP$8,$A28,'non workdays'!$B$2:$B$122)</f>
        <v>44161</v>
      </c>
      <c r="AQ28" s="91">
        <f>WORKDAY(AQ$8,$A28,'non workdays'!$B$2:$B$122)</f>
        <v>44168</v>
      </c>
      <c r="AR28" s="91">
        <f>WORKDAY(AR$8,$A28,'non workdays'!$B$2:$B$122)</f>
        <v>44175</v>
      </c>
      <c r="AS28" s="91">
        <f>WORKDAY(AS$8,$A28,'non workdays'!$B$2:$B$122)</f>
        <v>44182</v>
      </c>
      <c r="AT28" s="91">
        <f>WORKDAY(AT$8,$A28,'non workdays'!$B$2:$B$122)</f>
        <v>44203</v>
      </c>
      <c r="AU28" s="91">
        <f>WORKDAY(AU$8,$A28,'non workdays'!$B$2:$B$122)</f>
        <v>44210</v>
      </c>
      <c r="AV28" s="91">
        <f>WORKDAY(AV$8,$A28,'non workdays'!$B$2:$B$122)</f>
        <v>44217</v>
      </c>
      <c r="AW28" s="91">
        <f>WORKDAY(AW$8,$A28,'non workdays'!$B$2:$B$122)</f>
        <v>44224</v>
      </c>
      <c r="AX28" s="91">
        <f>WORKDAY(AX$8,$A28,'non workdays'!$B$2:$B$122)</f>
        <v>44231</v>
      </c>
      <c r="AY28" s="91">
        <f>WORKDAY(AY$8,$A28,'non workdays'!$B$2:$B$122)</f>
        <v>44238</v>
      </c>
      <c r="AZ28" s="91">
        <f>WORKDAY(AZ$8,$A28,'non workdays'!$B$2:$B$122)</f>
        <v>44245</v>
      </c>
      <c r="BA28" s="91">
        <f>WORKDAY(BA$8,$A28,'non workdays'!$B$2:$B$122)</f>
        <v>44252</v>
      </c>
      <c r="BB28" s="91">
        <f>WORKDAY(BB$8,$A28,'non workdays'!$B$2:$B$122)</f>
        <v>44259</v>
      </c>
      <c r="BC28" s="91">
        <f>WORKDAY(BC$8,$A28,'non workdays'!$B$2:$B$122)</f>
        <v>44266</v>
      </c>
      <c r="BD28" s="91">
        <f>WORKDAY(BD$8,$A28,'non workdays'!$B$2:$B$122)</f>
        <v>44273</v>
      </c>
      <c r="BE28" s="91">
        <f>WORKDAY(BE$8,$A28,'non workdays'!$B$2:$B$122)</f>
        <v>44280</v>
      </c>
      <c r="BF28" s="91">
        <f>WORKDAY(BF$8,$A28,'non workdays'!$B$2:$B$122)</f>
        <v>44287</v>
      </c>
      <c r="BG28" s="91">
        <f>WORKDAY(BG$8,$A28,'non workdays'!$B$2:$B$122)</f>
        <v>44294</v>
      </c>
      <c r="BH28" s="91">
        <f>WORKDAY(BH$8,$A28,'non workdays'!$B$2:$B$122)</f>
        <v>44301</v>
      </c>
      <c r="BI28" s="91">
        <f>WORKDAY(BI$8,$A28,'non workdays'!$B$2:$B$122)</f>
        <v>44308</v>
      </c>
      <c r="BJ28" s="91">
        <f>WORKDAY(BJ$8,$A28,'non workdays'!$B$2:$B$122)</f>
        <v>44315</v>
      </c>
      <c r="BK28" s="91">
        <f>WORKDAY(BK$8,$A28,'non workdays'!$B$2:$B$122)</f>
        <v>44322</v>
      </c>
      <c r="BL28" s="91">
        <f>WORKDAY(BL$8,$A28,'non workdays'!$B$2:$B$122)</f>
        <v>44329</v>
      </c>
      <c r="BM28" s="91">
        <f>WORKDAY(BM$8,$A28,'non workdays'!$B$2:$B$122)</f>
        <v>44336</v>
      </c>
      <c r="BN28" s="91">
        <f>WORKDAY(BN$8,$A28,'non workdays'!$B$2:$B$122)</f>
        <v>44343</v>
      </c>
      <c r="BO28" s="91">
        <f>WORKDAY(BO$8,$A28,'non workdays'!$B$2:$B$122)</f>
        <v>44350</v>
      </c>
      <c r="BP28" s="91">
        <f>WORKDAY(BP$8,$A28,'non workdays'!$B$2:$B$122)</f>
        <v>44357</v>
      </c>
      <c r="BQ28" s="91">
        <f>WORKDAY(BQ$8,$A28,'non workdays'!$B$2:$B$122)</f>
        <v>44364</v>
      </c>
      <c r="BR28" s="91">
        <f>WORKDAY(BR$8,$A28,'non workdays'!$B$2:$B$122)</f>
        <v>44371</v>
      </c>
      <c r="BS28" s="91">
        <f>WORKDAY(BS$8,$A28,'non workdays'!$B$2:$B$122)</f>
        <v>44378</v>
      </c>
      <c r="BT28" s="91">
        <f>WORKDAY(BT$8,$A28,'non workdays'!$B$2:$B$122)</f>
        <v>44385</v>
      </c>
      <c r="BU28" s="91">
        <f>WORKDAY(BU$8,$A28,'non workdays'!$B$2:$B$122)</f>
        <v>44392</v>
      </c>
      <c r="BV28" s="91">
        <f>WORKDAY(BV$8,$A28,'non workdays'!$B$2:$B$122)</f>
        <v>44399</v>
      </c>
      <c r="BW28" s="91">
        <f>WORKDAY(BW$8,$A28,'non workdays'!$B$2:$B$122)</f>
        <v>44406</v>
      </c>
      <c r="BX28" s="91">
        <f>WORKDAY(BX$8,$A28,'non workdays'!$B$2:$B$122)</f>
        <v>44413</v>
      </c>
      <c r="BY28" s="91">
        <f>WORKDAY(BY$8,$A28,'non workdays'!$B$2:$B$122)</f>
        <v>44420</v>
      </c>
      <c r="BZ28" s="91">
        <f>WORKDAY(BZ$8,$A28,'non workdays'!$B$2:$B$122)</f>
        <v>44427</v>
      </c>
      <c r="CA28" s="91">
        <f>WORKDAY(CA$8,$A28,'non workdays'!$B$2:$B$122)</f>
        <v>44434</v>
      </c>
      <c r="CB28" s="91">
        <f>WORKDAY(CB$8,$A28,'non workdays'!$B$2:$B$122)</f>
        <v>44441</v>
      </c>
      <c r="CC28" s="91">
        <f>WORKDAY(CC$8,$A28,'non workdays'!$B$2:$B$122)</f>
        <v>44448</v>
      </c>
      <c r="CD28" s="91">
        <f>WORKDAY(CD$8,$A28,'non workdays'!$B$2:$B$122)</f>
        <v>44455</v>
      </c>
      <c r="CE28" s="91">
        <f>WORKDAY(CE$8,$A28,'non workdays'!$B$2:$B$122)</f>
        <v>44462</v>
      </c>
      <c r="CF28" s="91">
        <f>WORKDAY(CF$8,$A28,'non workdays'!$B$2:$B$122)</f>
        <v>44469</v>
      </c>
      <c r="CG28" s="91">
        <f>WORKDAY(CG$8,$A28,'non workdays'!$B$2:$B$122)</f>
        <v>44476</v>
      </c>
      <c r="CH28" s="91">
        <f>WORKDAY(CH$8,$A28,'non workdays'!$B$2:$B$122)</f>
        <v>44483</v>
      </c>
      <c r="CI28" s="91">
        <f>WORKDAY(CI$8,$A28,'non workdays'!$B$2:$B$122)</f>
        <v>44490</v>
      </c>
      <c r="CJ28" s="91">
        <f>WORKDAY(CJ$8,$A28,'non workdays'!$B$2:$B$122)</f>
        <v>44497</v>
      </c>
      <c r="CK28" s="91">
        <f>WORKDAY(CK$8,$A28,'non workdays'!$B$2:$B$122)</f>
        <v>44504</v>
      </c>
      <c r="CL28" s="91"/>
      <c r="CM28" s="91"/>
      <c r="CN28" s="91"/>
      <c r="CO28" s="91"/>
      <c r="CP28" s="91"/>
      <c r="CQ28" s="91"/>
      <c r="CR28" s="91"/>
      <c r="CS28" s="91"/>
      <c r="CT28" s="91"/>
      <c r="CU28" s="91"/>
    </row>
    <row r="29" spans="1:104" s="100" customFormat="1" ht="30" customHeight="1" x14ac:dyDescent="0.2">
      <c r="A29" s="96">
        <v>0</v>
      </c>
      <c r="B29" s="97" t="s">
        <v>9</v>
      </c>
      <c r="C29" s="98">
        <v>0</v>
      </c>
      <c r="D29" s="99">
        <f>WORKDAY(D$8,$A29,'non workdays'!$B$2:$B$122)</f>
        <v>43895</v>
      </c>
      <c r="E29" s="99">
        <f>WORKDAY(E$8,$A29,'non workdays'!$B$2:$B$122)</f>
        <v>43902</v>
      </c>
      <c r="F29" s="99">
        <f>WORKDAY(F$8,$A29,'non workdays'!$B$2:$B$122)</f>
        <v>43909</v>
      </c>
      <c r="G29" s="99">
        <f>WORKDAY(G$8,$A29,'non workdays'!$B$2:$B$122)</f>
        <v>43916</v>
      </c>
      <c r="H29" s="99">
        <f>WORKDAY(H$8,$A29,'non workdays'!$B$2:$B$122)</f>
        <v>43923</v>
      </c>
      <c r="I29" s="99">
        <f>WORKDAY(I$8,$A29,'non workdays'!$B$2:$B$122)</f>
        <v>43930</v>
      </c>
      <c r="J29" s="99">
        <f>WORKDAY(J$8,$A29,'non workdays'!$B$2:$B$122)</f>
        <v>43937</v>
      </c>
      <c r="K29" s="99">
        <f>WORKDAY(K$8,$A29,'non workdays'!$B$2:$B$122)</f>
        <v>43944</v>
      </c>
      <c r="L29" s="99">
        <f>WORKDAY(L$8,$A29,'non workdays'!$B$2:$B$122)</f>
        <v>43951</v>
      </c>
      <c r="M29" s="99">
        <f>WORKDAY(M$8,$A29,'non workdays'!$B$2:$B$122)</f>
        <v>43958</v>
      </c>
      <c r="N29" s="99">
        <f>WORKDAY(N$8,$A29,'non workdays'!$B$2:$B$122)</f>
        <v>43965</v>
      </c>
      <c r="O29" s="99">
        <f>WORKDAY(O$8,$A29,'non workdays'!$B$2:$B$122)</f>
        <v>43972</v>
      </c>
      <c r="P29" s="99">
        <f>WORKDAY(P$8,$A29,'non workdays'!$B$2:$B$122)</f>
        <v>43979</v>
      </c>
      <c r="Q29" s="99">
        <f>WORKDAY(Q$8,$A29,'non workdays'!$B$2:$B$122)</f>
        <v>43986</v>
      </c>
      <c r="R29" s="99">
        <f>WORKDAY(R$8,$A29,'non workdays'!$B$2:$B$122)</f>
        <v>43993</v>
      </c>
      <c r="S29" s="99">
        <f>WORKDAY(S$8,$A29,'non workdays'!$B$2:$B$122)</f>
        <v>44000</v>
      </c>
      <c r="T29" s="99">
        <f>WORKDAY(T$8,$A29,'non workdays'!$B$2:$B$122)</f>
        <v>44007</v>
      </c>
      <c r="U29" s="99">
        <f>WORKDAY(U$8,$A29,'non workdays'!$B$2:$B$122)</f>
        <v>44014</v>
      </c>
      <c r="V29" s="99">
        <f>WORKDAY(V$8,$A29,'non workdays'!$B$2:$B$122)</f>
        <v>44021</v>
      </c>
      <c r="W29" s="99">
        <f>WORKDAY(W$8,$A29,'non workdays'!$B$2:$B$122)</f>
        <v>44028</v>
      </c>
      <c r="X29" s="99">
        <f>WORKDAY(X$8,$A29,'non workdays'!$B$2:$B$122)</f>
        <v>44035</v>
      </c>
      <c r="Y29" s="99">
        <f>WORKDAY(Y$8,$A29,'non workdays'!$B$2:$B$122)</f>
        <v>44042</v>
      </c>
      <c r="Z29" s="99">
        <f>WORKDAY(Z$8,$A29,'non workdays'!$B$2:$B$122)</f>
        <v>44049</v>
      </c>
      <c r="AA29" s="99">
        <f>WORKDAY(AA$8,$A29,'non workdays'!$B$2:$B$122)</f>
        <v>44056</v>
      </c>
      <c r="AB29" s="99">
        <f>WORKDAY(AB$8,$A29,'non workdays'!$B$2:$B$122)</f>
        <v>44063</v>
      </c>
      <c r="AC29" s="99">
        <f>WORKDAY(AC$8,$A29,'non workdays'!$B$2:$B$122)</f>
        <v>44070</v>
      </c>
      <c r="AD29" s="99">
        <f>WORKDAY(AD$8,$A29,'non workdays'!$B$2:$B$122)</f>
        <v>44077</v>
      </c>
      <c r="AE29" s="99">
        <f>WORKDAY(AE$8,$A29,'non workdays'!$B$2:$B$122)</f>
        <v>44084</v>
      </c>
      <c r="AF29" s="99">
        <f>WORKDAY(AF$8,$A29,'non workdays'!$B$2:$B$122)</f>
        <v>44091</v>
      </c>
      <c r="AG29" s="99">
        <f>WORKDAY(AG$8,$A29,'non workdays'!$B$2:$B$122)</f>
        <v>44098</v>
      </c>
      <c r="AH29" s="99">
        <f>WORKDAY(AH$8,$A29,'non workdays'!$B$2:$B$122)</f>
        <v>44105</v>
      </c>
      <c r="AI29" s="99">
        <f>WORKDAY(AI$8,$A29,'non workdays'!$B$2:$B$122)</f>
        <v>44112</v>
      </c>
      <c r="AJ29" s="99">
        <f>WORKDAY(AJ$8,$A29,'non workdays'!$B$2:$B$122)</f>
        <v>44119</v>
      </c>
      <c r="AK29" s="99">
        <f>WORKDAY(AK$8,$A29,'non workdays'!$B$2:$B$122)</f>
        <v>44126</v>
      </c>
      <c r="AL29" s="99">
        <f>WORKDAY(AL$8,$A29,'non workdays'!$B$2:$B$122)</f>
        <v>44133</v>
      </c>
      <c r="AM29" s="99">
        <f>WORKDAY(AM$8,$A29,'non workdays'!$B$2:$B$122)</f>
        <v>44140</v>
      </c>
      <c r="AN29" s="99">
        <f>WORKDAY(AN$8,$A29,'non workdays'!$B$2:$B$122)</f>
        <v>44147</v>
      </c>
      <c r="AO29" s="99">
        <f>WORKDAY(AO$8,$A29,'non workdays'!$B$2:$B$122)</f>
        <v>44154</v>
      </c>
      <c r="AP29" s="99">
        <f>WORKDAY(AP$8,$A29,'non workdays'!$B$2:$B$122)</f>
        <v>44161</v>
      </c>
      <c r="AQ29" s="99">
        <f>WORKDAY(AQ$8,$A29,'non workdays'!$B$2:$B$122)</f>
        <v>44168</v>
      </c>
      <c r="AR29" s="99">
        <f>WORKDAY(AR$8,$A29,'non workdays'!$B$2:$B$122)</f>
        <v>44175</v>
      </c>
      <c r="AS29" s="99">
        <f>WORKDAY(AS$8,$A29,'non workdays'!$B$2:$B$122)</f>
        <v>44182</v>
      </c>
      <c r="AT29" s="99">
        <f>WORKDAY(AT$8,$A29,'non workdays'!$B$2:$B$122)</f>
        <v>44203</v>
      </c>
      <c r="AU29" s="99">
        <f>WORKDAY(AU$8,$A29,'non workdays'!$B$2:$B$122)</f>
        <v>44210</v>
      </c>
      <c r="AV29" s="99">
        <f>WORKDAY(AV$8,$A29,'non workdays'!$B$2:$B$122)</f>
        <v>44217</v>
      </c>
      <c r="AW29" s="99">
        <f>WORKDAY(AW$8,$A29,'non workdays'!$B$2:$B$122)</f>
        <v>44224</v>
      </c>
      <c r="AX29" s="99">
        <f>WORKDAY(AX$8,$A29,'non workdays'!$B$2:$B$122)</f>
        <v>44231</v>
      </c>
      <c r="AY29" s="99">
        <f>WORKDAY(AY$8,$A29,'non workdays'!$B$2:$B$122)</f>
        <v>44238</v>
      </c>
      <c r="AZ29" s="99">
        <f>WORKDAY(AZ$8,$A29,'non workdays'!$B$2:$B$122)</f>
        <v>44245</v>
      </c>
      <c r="BA29" s="99">
        <f>WORKDAY(BA$8,$A29,'non workdays'!$B$2:$B$122)</f>
        <v>44252</v>
      </c>
      <c r="BB29" s="99">
        <f>WORKDAY(BB$8,$A29,'non workdays'!$B$2:$B$122)</f>
        <v>44259</v>
      </c>
      <c r="BC29" s="99">
        <f>WORKDAY(BC$8,$A29,'non workdays'!$B$2:$B$122)</f>
        <v>44266</v>
      </c>
      <c r="BD29" s="99">
        <f>WORKDAY(BD$8,$A29,'non workdays'!$B$2:$B$122)</f>
        <v>44273</v>
      </c>
      <c r="BE29" s="99">
        <f>WORKDAY(BE$8,$A29,'non workdays'!$B$2:$B$122)</f>
        <v>44280</v>
      </c>
      <c r="BF29" s="99">
        <f>WORKDAY(BF$8,$A29,'non workdays'!$B$2:$B$122)</f>
        <v>44287</v>
      </c>
      <c r="BG29" s="99">
        <f>WORKDAY(BG$8,$A29,'non workdays'!$B$2:$B$122)</f>
        <v>44294</v>
      </c>
      <c r="BH29" s="99">
        <f>WORKDAY(BH$8,$A29,'non workdays'!$B$2:$B$122)</f>
        <v>44301</v>
      </c>
      <c r="BI29" s="99">
        <f>WORKDAY(BI$8,$A29,'non workdays'!$B$2:$B$122)</f>
        <v>44308</v>
      </c>
      <c r="BJ29" s="99">
        <f>WORKDAY(BJ$8,$A29,'non workdays'!$B$2:$B$122)</f>
        <v>44315</v>
      </c>
      <c r="BK29" s="99">
        <f>WORKDAY(BK$8,$A29,'non workdays'!$B$2:$B$122)</f>
        <v>44322</v>
      </c>
      <c r="BL29" s="99">
        <f>WORKDAY(BL$8,$A29,'non workdays'!$B$2:$B$122)</f>
        <v>44329</v>
      </c>
      <c r="BM29" s="99">
        <f>WORKDAY(BM$8,$A29,'non workdays'!$B$2:$B$122)</f>
        <v>44336</v>
      </c>
      <c r="BN29" s="99">
        <f>WORKDAY(BN$8,$A29,'non workdays'!$B$2:$B$122)</f>
        <v>44343</v>
      </c>
      <c r="BO29" s="99">
        <f>WORKDAY(BO$8,$A29,'non workdays'!$B$2:$B$122)</f>
        <v>44350</v>
      </c>
      <c r="BP29" s="99">
        <f>WORKDAY(BP$8,$A29,'non workdays'!$B$2:$B$122)</f>
        <v>44357</v>
      </c>
      <c r="BQ29" s="99">
        <f>WORKDAY(BQ$8,$A29,'non workdays'!$B$2:$B$122)</f>
        <v>44364</v>
      </c>
      <c r="BR29" s="99">
        <f>WORKDAY(BR$8,$A29,'non workdays'!$B$2:$B$122)</f>
        <v>44371</v>
      </c>
      <c r="BS29" s="99">
        <f>WORKDAY(BS$8,$A29,'non workdays'!$B$2:$B$122)</f>
        <v>44378</v>
      </c>
      <c r="BT29" s="99">
        <f>WORKDAY(BT$8,$A29,'non workdays'!$B$2:$B$122)</f>
        <v>44385</v>
      </c>
      <c r="BU29" s="99">
        <f>WORKDAY(BU$8,$A29,'non workdays'!$B$2:$B$122)</f>
        <v>44392</v>
      </c>
      <c r="BV29" s="99">
        <f>WORKDAY(BV$8,$A29,'non workdays'!$B$2:$B$122)</f>
        <v>44399</v>
      </c>
      <c r="BW29" s="99">
        <f>WORKDAY(BW$8,$A29,'non workdays'!$B$2:$B$122)</f>
        <v>44406</v>
      </c>
      <c r="BX29" s="99">
        <f>WORKDAY(BX$8,$A29,'non workdays'!$B$2:$B$122)</f>
        <v>44413</v>
      </c>
      <c r="BY29" s="99">
        <f>WORKDAY(BY$8,$A29,'non workdays'!$B$2:$B$122)</f>
        <v>44420</v>
      </c>
      <c r="BZ29" s="99">
        <f>WORKDAY(BZ$8,$A29,'non workdays'!$B$2:$B$122)</f>
        <v>44427</v>
      </c>
      <c r="CA29" s="99">
        <f>WORKDAY(CA$8,$A29,'non workdays'!$B$2:$B$122)</f>
        <v>44434</v>
      </c>
      <c r="CB29" s="99">
        <f>WORKDAY(CB$8,$A29,'non workdays'!$B$2:$B$122)</f>
        <v>44441</v>
      </c>
      <c r="CC29" s="99">
        <f>WORKDAY(CC$8,$A29,'non workdays'!$B$2:$B$122)</f>
        <v>44448</v>
      </c>
      <c r="CD29" s="99">
        <f>WORKDAY(CD$8,$A29,'non workdays'!$B$2:$B$122)</f>
        <v>44455</v>
      </c>
      <c r="CE29" s="99">
        <f>WORKDAY(CE$8,$A29,'non workdays'!$B$2:$B$122)</f>
        <v>44462</v>
      </c>
      <c r="CF29" s="99">
        <f>WORKDAY(CF$8,$A29,'non workdays'!$B$2:$B$122)</f>
        <v>44469</v>
      </c>
      <c r="CG29" s="99">
        <f>WORKDAY(CG$8,$A29,'non workdays'!$B$2:$B$122)</f>
        <v>44476</v>
      </c>
      <c r="CH29" s="99">
        <f>WORKDAY(CH$8,$A29,'non workdays'!$B$2:$B$122)</f>
        <v>44483</v>
      </c>
      <c r="CI29" s="99">
        <f>WORKDAY(CI$8,$A29,'non workdays'!$B$2:$B$122)</f>
        <v>44490</v>
      </c>
      <c r="CJ29" s="99">
        <f>WORKDAY(CJ$8,$A29,'non workdays'!$B$2:$B$122)</f>
        <v>44497</v>
      </c>
      <c r="CK29" s="99">
        <f>WORKDAY(CK$8,$A29,'non workdays'!$B$2:$B$122)</f>
        <v>44504</v>
      </c>
      <c r="CL29" s="99"/>
      <c r="CM29" s="99"/>
      <c r="CN29" s="99"/>
      <c r="CO29" s="99"/>
      <c r="CP29" s="99"/>
      <c r="CQ29" s="99"/>
      <c r="CR29" s="99"/>
      <c r="CS29" s="99"/>
      <c r="CT29" s="99"/>
      <c r="CU29" s="99"/>
    </row>
    <row r="30" spans="1:104" ht="30" customHeight="1" x14ac:dyDescent="0.2">
      <c r="A30" s="95">
        <v>1</v>
      </c>
      <c r="B30" s="101" t="s">
        <v>112</v>
      </c>
      <c r="C30" s="102">
        <v>1</v>
      </c>
      <c r="D30" s="91">
        <f>WORKDAY(D$8,$A30,'non workdays'!$B$2:$B$122)</f>
        <v>43896</v>
      </c>
      <c r="E30" s="91">
        <f>WORKDAY(E$8,$A30,'non workdays'!$B$2:$B$122)</f>
        <v>43903</v>
      </c>
      <c r="F30" s="91">
        <f>WORKDAY(F$8,$A30,'non workdays'!$B$2:$B$122)</f>
        <v>43910</v>
      </c>
      <c r="G30" s="91">
        <f>WORKDAY(G$8,$A30,'non workdays'!$B$2:$B$122)</f>
        <v>43917</v>
      </c>
      <c r="H30" s="91">
        <f>WORKDAY(H$8,$A30,'non workdays'!$B$2:$B$122)</f>
        <v>43924</v>
      </c>
      <c r="I30" s="91">
        <f>WORKDAY(I$8,$A30,'non workdays'!$B$2:$B$122)</f>
        <v>43935</v>
      </c>
      <c r="J30" s="91">
        <f>WORKDAY(J$8,$A30,'non workdays'!$B$2:$B$122)</f>
        <v>43938</v>
      </c>
      <c r="K30" s="91">
        <f>WORKDAY(K$8,$A30,'non workdays'!$B$2:$B$122)</f>
        <v>43945</v>
      </c>
      <c r="L30" s="91">
        <f>WORKDAY(L$8,$A30,'non workdays'!$B$2:$B$122)</f>
        <v>43952</v>
      </c>
      <c r="M30" s="91">
        <f>WORKDAY(M$8,$A30,'non workdays'!$B$2:$B$122)</f>
        <v>43962</v>
      </c>
      <c r="N30" s="91">
        <f>WORKDAY(N$8,$A30,'non workdays'!$B$2:$B$122)</f>
        <v>43966</v>
      </c>
      <c r="O30" s="91">
        <f>WORKDAY(O$8,$A30,'non workdays'!$B$2:$B$122)</f>
        <v>43973</v>
      </c>
      <c r="P30" s="91">
        <f>WORKDAY(P$8,$A30,'non workdays'!$B$2:$B$122)</f>
        <v>43980</v>
      </c>
      <c r="Q30" s="91">
        <f>WORKDAY(Q$8,$A30,'non workdays'!$B$2:$B$122)</f>
        <v>43987</v>
      </c>
      <c r="R30" s="91">
        <f>WORKDAY(R$8,$A30,'non workdays'!$B$2:$B$122)</f>
        <v>43994</v>
      </c>
      <c r="S30" s="91">
        <f>WORKDAY(S$8,$A30,'non workdays'!$B$2:$B$122)</f>
        <v>44001</v>
      </c>
      <c r="T30" s="91">
        <f>WORKDAY(T$8,$A30,'non workdays'!$B$2:$B$122)</f>
        <v>44008</v>
      </c>
      <c r="U30" s="91">
        <f>WORKDAY(U$8,$A30,'non workdays'!$B$2:$B$122)</f>
        <v>44015</v>
      </c>
      <c r="V30" s="91">
        <f>WORKDAY(V$8,$A30,'non workdays'!$B$2:$B$122)</f>
        <v>44022</v>
      </c>
      <c r="W30" s="91">
        <f>WORKDAY(W$8,$A30,'non workdays'!$B$2:$B$122)</f>
        <v>44029</v>
      </c>
      <c r="X30" s="91">
        <f>WORKDAY(X$8,$A30,'non workdays'!$B$2:$B$122)</f>
        <v>44036</v>
      </c>
      <c r="Y30" s="91">
        <f>WORKDAY(Y$8,$A30,'non workdays'!$B$2:$B$122)</f>
        <v>44043</v>
      </c>
      <c r="Z30" s="91">
        <f>WORKDAY(Z$8,$A30,'non workdays'!$B$2:$B$122)</f>
        <v>44050</v>
      </c>
      <c r="AA30" s="91">
        <f>WORKDAY(AA$8,$A30,'non workdays'!$B$2:$B$122)</f>
        <v>44057</v>
      </c>
      <c r="AB30" s="91">
        <f>WORKDAY(AB$8,$A30,'non workdays'!$B$2:$B$122)</f>
        <v>44064</v>
      </c>
      <c r="AC30" s="91">
        <f>WORKDAY(AC$8,$A30,'non workdays'!$B$2:$B$122)</f>
        <v>44071</v>
      </c>
      <c r="AD30" s="91">
        <f>WORKDAY(AD$8,$A30,'non workdays'!$B$2:$B$122)</f>
        <v>44078</v>
      </c>
      <c r="AE30" s="91">
        <f>WORKDAY(AE$8,$A30,'non workdays'!$B$2:$B$122)</f>
        <v>44085</v>
      </c>
      <c r="AF30" s="91">
        <f>WORKDAY(AF$8,$A30,'non workdays'!$B$2:$B$122)</f>
        <v>44092</v>
      </c>
      <c r="AG30" s="91">
        <f>WORKDAY(AG$8,$A30,'non workdays'!$B$2:$B$122)</f>
        <v>44099</v>
      </c>
      <c r="AH30" s="91">
        <f>WORKDAY(AH$8,$A30,'non workdays'!$B$2:$B$122)</f>
        <v>44106</v>
      </c>
      <c r="AI30" s="91">
        <f>WORKDAY(AI$8,$A30,'non workdays'!$B$2:$B$122)</f>
        <v>44113</v>
      </c>
      <c r="AJ30" s="91">
        <f>WORKDAY(AJ$8,$A30,'non workdays'!$B$2:$B$122)</f>
        <v>44120</v>
      </c>
      <c r="AK30" s="91">
        <f>WORKDAY(AK$8,$A30,'non workdays'!$B$2:$B$122)</f>
        <v>44127</v>
      </c>
      <c r="AL30" s="91">
        <f>WORKDAY(AL$8,$A30,'non workdays'!$B$2:$B$122)</f>
        <v>44134</v>
      </c>
      <c r="AM30" s="91">
        <f>WORKDAY(AM$8,$A30,'non workdays'!$B$2:$B$122)</f>
        <v>44141</v>
      </c>
      <c r="AN30" s="91">
        <f>WORKDAY(AN$8,$A30,'non workdays'!$B$2:$B$122)</f>
        <v>44148</v>
      </c>
      <c r="AO30" s="91">
        <f>WORKDAY(AO$8,$A30,'non workdays'!$B$2:$B$122)</f>
        <v>44155</v>
      </c>
      <c r="AP30" s="91">
        <f>WORKDAY(AP$8,$A30,'non workdays'!$B$2:$B$122)</f>
        <v>44162</v>
      </c>
      <c r="AQ30" s="91">
        <f>WORKDAY(AQ$8,$A30,'non workdays'!$B$2:$B$122)</f>
        <v>44169</v>
      </c>
      <c r="AR30" s="91">
        <f>WORKDAY(AR$8,$A30,'non workdays'!$B$2:$B$122)</f>
        <v>44176</v>
      </c>
      <c r="AS30" s="91">
        <f>WORKDAY(AS$8,$A30,'non workdays'!$B$2:$B$122)</f>
        <v>44183</v>
      </c>
      <c r="AT30" s="91">
        <f>WORKDAY(AT$8,$A30,'non workdays'!$B$2:$B$122)</f>
        <v>44204</v>
      </c>
      <c r="AU30" s="91">
        <f>WORKDAY(AU$8,$A30,'non workdays'!$B$2:$B$122)</f>
        <v>44211</v>
      </c>
      <c r="AV30" s="91">
        <f>WORKDAY(AV$8,$A30,'non workdays'!$B$2:$B$122)</f>
        <v>44218</v>
      </c>
      <c r="AW30" s="91">
        <f>WORKDAY(AW$8,$A30,'non workdays'!$B$2:$B$122)</f>
        <v>44225</v>
      </c>
      <c r="AX30" s="91">
        <f>WORKDAY(AX$8,$A30,'non workdays'!$B$2:$B$122)</f>
        <v>44232</v>
      </c>
      <c r="AY30" s="91">
        <f>WORKDAY(AY$8,$A30,'non workdays'!$B$2:$B$122)</f>
        <v>44239</v>
      </c>
      <c r="AZ30" s="91">
        <f>WORKDAY(AZ$8,$A30,'non workdays'!$B$2:$B$122)</f>
        <v>44246</v>
      </c>
      <c r="BA30" s="91">
        <f>WORKDAY(BA$8,$A30,'non workdays'!$B$2:$B$122)</f>
        <v>44253</v>
      </c>
      <c r="BB30" s="91">
        <f>WORKDAY(BB$8,$A30,'non workdays'!$B$2:$B$122)</f>
        <v>44260</v>
      </c>
      <c r="BC30" s="91">
        <f>WORKDAY(BC$8,$A30,'non workdays'!$B$2:$B$122)</f>
        <v>44267</v>
      </c>
      <c r="BD30" s="91">
        <f>WORKDAY(BD$8,$A30,'non workdays'!$B$2:$B$122)</f>
        <v>44274</v>
      </c>
      <c r="BE30" s="91">
        <f>WORKDAY(BE$8,$A30,'non workdays'!$B$2:$B$122)</f>
        <v>44281</v>
      </c>
      <c r="BF30" s="91">
        <f>WORKDAY(BF$8,$A30,'non workdays'!$B$2:$B$122)</f>
        <v>44292</v>
      </c>
      <c r="BG30" s="91">
        <f>WORKDAY(BG$8,$A30,'non workdays'!$B$2:$B$122)</f>
        <v>44295</v>
      </c>
      <c r="BH30" s="91">
        <f>WORKDAY(BH$8,$A30,'non workdays'!$B$2:$B$122)</f>
        <v>44302</v>
      </c>
      <c r="BI30" s="91">
        <f>WORKDAY(BI$8,$A30,'non workdays'!$B$2:$B$122)</f>
        <v>44309</v>
      </c>
      <c r="BJ30" s="91">
        <f>WORKDAY(BJ$8,$A30,'non workdays'!$B$2:$B$122)</f>
        <v>44316</v>
      </c>
      <c r="BK30" s="91">
        <f>WORKDAY(BK$8,$A30,'non workdays'!$B$2:$B$122)</f>
        <v>44323</v>
      </c>
      <c r="BL30" s="91">
        <f>WORKDAY(BL$8,$A30,'non workdays'!$B$2:$B$122)</f>
        <v>44330</v>
      </c>
      <c r="BM30" s="91">
        <f>WORKDAY(BM$8,$A30,'non workdays'!$B$2:$B$122)</f>
        <v>44337</v>
      </c>
      <c r="BN30" s="91">
        <f>WORKDAY(BN$8,$A30,'non workdays'!$B$2:$B$122)</f>
        <v>44344</v>
      </c>
      <c r="BO30" s="91">
        <f>WORKDAY(BO$8,$A30,'non workdays'!$B$2:$B$122)</f>
        <v>44351</v>
      </c>
      <c r="BP30" s="91">
        <f>WORKDAY(BP$8,$A30,'non workdays'!$B$2:$B$122)</f>
        <v>44358</v>
      </c>
      <c r="BQ30" s="91">
        <f>WORKDAY(BQ$8,$A30,'non workdays'!$B$2:$B$122)</f>
        <v>44365</v>
      </c>
      <c r="BR30" s="91">
        <f>WORKDAY(BR$8,$A30,'non workdays'!$B$2:$B$122)</f>
        <v>44372</v>
      </c>
      <c r="BS30" s="91">
        <f>WORKDAY(BS$8,$A30,'non workdays'!$B$2:$B$122)</f>
        <v>44379</v>
      </c>
      <c r="BT30" s="91">
        <f>WORKDAY(BT$8,$A30,'non workdays'!$B$2:$B$122)</f>
        <v>44386</v>
      </c>
      <c r="BU30" s="91">
        <f>WORKDAY(BU$8,$A30,'non workdays'!$B$2:$B$122)</f>
        <v>44393</v>
      </c>
      <c r="BV30" s="91">
        <f>WORKDAY(BV$8,$A30,'non workdays'!$B$2:$B$122)</f>
        <v>44400</v>
      </c>
      <c r="BW30" s="91">
        <f>WORKDAY(BW$8,$A30,'non workdays'!$B$2:$B$122)</f>
        <v>44407</v>
      </c>
      <c r="BX30" s="91">
        <f>WORKDAY(BX$8,$A30,'non workdays'!$B$2:$B$122)</f>
        <v>44414</v>
      </c>
      <c r="BY30" s="91">
        <f>WORKDAY(BY$8,$A30,'non workdays'!$B$2:$B$122)</f>
        <v>44421</v>
      </c>
      <c r="BZ30" s="91">
        <f>WORKDAY(BZ$8,$A30,'non workdays'!$B$2:$B$122)</f>
        <v>44428</v>
      </c>
      <c r="CA30" s="91">
        <f>WORKDAY(CA$8,$A30,'non workdays'!$B$2:$B$122)</f>
        <v>44435</v>
      </c>
      <c r="CB30" s="91">
        <f>WORKDAY(CB$8,$A30,'non workdays'!$B$2:$B$122)</f>
        <v>44442</v>
      </c>
      <c r="CC30" s="91">
        <f>WORKDAY(CC$8,$A30,'non workdays'!$B$2:$B$122)</f>
        <v>44449</v>
      </c>
      <c r="CD30" s="91">
        <f>WORKDAY(CD$8,$A30,'non workdays'!$B$2:$B$122)</f>
        <v>44456</v>
      </c>
      <c r="CE30" s="91">
        <f>WORKDAY(CE$8,$A30,'non workdays'!$B$2:$B$122)</f>
        <v>44463</v>
      </c>
      <c r="CF30" s="91">
        <f>WORKDAY(CF$8,$A30,'non workdays'!$B$2:$B$122)</f>
        <v>44470</v>
      </c>
      <c r="CG30" s="91">
        <f>WORKDAY(CG$8,$A30,'non workdays'!$B$2:$B$122)</f>
        <v>44477</v>
      </c>
      <c r="CH30" s="91">
        <f>WORKDAY(CH$8,$A30,'non workdays'!$B$2:$B$122)</f>
        <v>44484</v>
      </c>
      <c r="CI30" s="91">
        <f>WORKDAY(CI$8,$A30,'non workdays'!$B$2:$B$122)</f>
        <v>44491</v>
      </c>
      <c r="CJ30" s="91">
        <f>WORKDAY(CJ$8,$A30,'non workdays'!$B$2:$B$122)</f>
        <v>44498</v>
      </c>
      <c r="CK30" s="91">
        <f>WORKDAY(CK$8,$A30,'non workdays'!$B$2:$B$122)</f>
        <v>44505</v>
      </c>
      <c r="CL30" s="91"/>
      <c r="CM30" s="91"/>
      <c r="CN30" s="91"/>
      <c r="CO30" s="91"/>
      <c r="CP30" s="91"/>
      <c r="CQ30" s="91"/>
      <c r="CR30" s="91"/>
      <c r="CS30" s="91"/>
      <c r="CT30" s="91"/>
      <c r="CU30" s="91"/>
    </row>
    <row r="31" spans="1:104" ht="23.25" customHeight="1" x14ac:dyDescent="0.2">
      <c r="A31" s="88">
        <v>35</v>
      </c>
      <c r="B31" s="92" t="s">
        <v>116</v>
      </c>
      <c r="C31" s="103">
        <v>35</v>
      </c>
      <c r="D31" s="91">
        <f t="shared" ref="D31:N31" si="44">D30+35</f>
        <v>43931</v>
      </c>
      <c r="E31" s="91">
        <f t="shared" si="44"/>
        <v>43938</v>
      </c>
      <c r="F31" s="91">
        <f t="shared" si="44"/>
        <v>43945</v>
      </c>
      <c r="G31" s="91">
        <f t="shared" si="44"/>
        <v>43952</v>
      </c>
      <c r="H31" s="118">
        <f t="shared" si="44"/>
        <v>43959</v>
      </c>
      <c r="I31" s="91">
        <f t="shared" ref="I31" si="45">I30+35</f>
        <v>43970</v>
      </c>
      <c r="J31" s="91">
        <f t="shared" si="44"/>
        <v>43973</v>
      </c>
      <c r="K31" s="91">
        <f t="shared" si="44"/>
        <v>43980</v>
      </c>
      <c r="L31" s="91">
        <f t="shared" si="44"/>
        <v>43987</v>
      </c>
      <c r="M31" s="91">
        <f t="shared" ref="M31" si="46">M30+35</f>
        <v>43997</v>
      </c>
      <c r="N31" s="91">
        <f t="shared" si="44"/>
        <v>44001</v>
      </c>
      <c r="O31" s="91">
        <f t="shared" ref="O31:AV31" si="47">O30+35</f>
        <v>44008</v>
      </c>
      <c r="P31" s="91">
        <f t="shared" si="47"/>
        <v>44015</v>
      </c>
      <c r="Q31" s="91">
        <f t="shared" si="47"/>
        <v>44022</v>
      </c>
      <c r="R31" s="91">
        <f t="shared" si="47"/>
        <v>44029</v>
      </c>
      <c r="S31" s="91">
        <f t="shared" si="47"/>
        <v>44036</v>
      </c>
      <c r="T31" s="91">
        <f t="shared" si="47"/>
        <v>44043</v>
      </c>
      <c r="U31" s="91">
        <f t="shared" si="47"/>
        <v>44050</v>
      </c>
      <c r="V31" s="91">
        <f t="shared" si="47"/>
        <v>44057</v>
      </c>
      <c r="W31" s="91">
        <f t="shared" si="47"/>
        <v>44064</v>
      </c>
      <c r="X31" s="91">
        <f t="shared" si="47"/>
        <v>44071</v>
      </c>
      <c r="Y31" s="91">
        <f t="shared" si="47"/>
        <v>44078</v>
      </c>
      <c r="Z31" s="91">
        <f t="shared" si="47"/>
        <v>44085</v>
      </c>
      <c r="AA31" s="91">
        <f t="shared" si="47"/>
        <v>44092</v>
      </c>
      <c r="AB31" s="91">
        <f t="shared" si="47"/>
        <v>44099</v>
      </c>
      <c r="AC31" s="91">
        <f t="shared" si="47"/>
        <v>44106</v>
      </c>
      <c r="AD31" s="91">
        <f t="shared" si="47"/>
        <v>44113</v>
      </c>
      <c r="AE31" s="91">
        <f t="shared" si="47"/>
        <v>44120</v>
      </c>
      <c r="AF31" s="91">
        <f t="shared" si="47"/>
        <v>44127</v>
      </c>
      <c r="AG31" s="91">
        <f t="shared" si="47"/>
        <v>44134</v>
      </c>
      <c r="AH31" s="91">
        <f t="shared" si="47"/>
        <v>44141</v>
      </c>
      <c r="AI31" s="91">
        <f t="shared" si="47"/>
        <v>44148</v>
      </c>
      <c r="AJ31" s="91">
        <f t="shared" si="47"/>
        <v>44155</v>
      </c>
      <c r="AK31" s="91">
        <f t="shared" si="47"/>
        <v>44162</v>
      </c>
      <c r="AL31" s="91">
        <f t="shared" si="47"/>
        <v>44169</v>
      </c>
      <c r="AM31" s="91">
        <f t="shared" si="47"/>
        <v>44176</v>
      </c>
      <c r="AN31" s="91">
        <f t="shared" si="47"/>
        <v>44183</v>
      </c>
      <c r="AO31" s="127">
        <f t="shared" si="47"/>
        <v>44190</v>
      </c>
      <c r="AP31" s="91">
        <f t="shared" si="47"/>
        <v>44197</v>
      </c>
      <c r="AQ31" s="91">
        <f t="shared" si="47"/>
        <v>44204</v>
      </c>
      <c r="AR31" s="91">
        <f t="shared" si="47"/>
        <v>44211</v>
      </c>
      <c r="AS31" s="91">
        <f t="shared" si="47"/>
        <v>44218</v>
      </c>
      <c r="AT31" s="91">
        <f t="shared" si="47"/>
        <v>44239</v>
      </c>
      <c r="AU31" s="91">
        <f t="shared" si="47"/>
        <v>44246</v>
      </c>
      <c r="AV31" s="91">
        <f t="shared" si="47"/>
        <v>44253</v>
      </c>
      <c r="AW31" s="91">
        <f t="shared" ref="AW31:BT31" si="48">AW30+35</f>
        <v>44260</v>
      </c>
      <c r="AX31" s="91">
        <f t="shared" si="48"/>
        <v>44267</v>
      </c>
      <c r="AY31" s="91">
        <f t="shared" si="48"/>
        <v>44274</v>
      </c>
      <c r="AZ31" s="91">
        <f t="shared" si="48"/>
        <v>44281</v>
      </c>
      <c r="BA31" s="91">
        <f t="shared" si="48"/>
        <v>44288</v>
      </c>
      <c r="BB31" s="91">
        <f t="shared" si="48"/>
        <v>44295</v>
      </c>
      <c r="BC31" s="91">
        <f t="shared" si="48"/>
        <v>44302</v>
      </c>
      <c r="BD31" s="91">
        <f t="shared" si="48"/>
        <v>44309</v>
      </c>
      <c r="BE31" s="91">
        <f t="shared" si="48"/>
        <v>44316</v>
      </c>
      <c r="BF31" s="91">
        <f t="shared" si="48"/>
        <v>44327</v>
      </c>
      <c r="BG31" s="91">
        <f t="shared" si="48"/>
        <v>44330</v>
      </c>
      <c r="BH31" s="91">
        <f t="shared" si="48"/>
        <v>44337</v>
      </c>
      <c r="BI31" s="91">
        <f t="shared" si="48"/>
        <v>44344</v>
      </c>
      <c r="BJ31" s="91">
        <f t="shared" si="48"/>
        <v>44351</v>
      </c>
      <c r="BK31" s="91">
        <f t="shared" si="48"/>
        <v>44358</v>
      </c>
      <c r="BL31" s="91">
        <f t="shared" si="48"/>
        <v>44365</v>
      </c>
      <c r="BM31" s="91">
        <f t="shared" si="48"/>
        <v>44372</v>
      </c>
      <c r="BN31" s="91">
        <f t="shared" si="48"/>
        <v>44379</v>
      </c>
      <c r="BO31" s="91">
        <f t="shared" si="48"/>
        <v>44386</v>
      </c>
      <c r="BP31" s="91">
        <f t="shared" si="48"/>
        <v>44393</v>
      </c>
      <c r="BQ31" s="91">
        <f t="shared" si="48"/>
        <v>44400</v>
      </c>
      <c r="BR31" s="91">
        <f t="shared" si="48"/>
        <v>44407</v>
      </c>
      <c r="BS31" s="91">
        <f t="shared" si="48"/>
        <v>44414</v>
      </c>
      <c r="BT31" s="91">
        <f t="shared" si="48"/>
        <v>44421</v>
      </c>
      <c r="BU31" s="91">
        <f t="shared" ref="BU31:CK31" si="49">BU30+35</f>
        <v>44428</v>
      </c>
      <c r="BV31" s="91">
        <f t="shared" si="49"/>
        <v>44435</v>
      </c>
      <c r="BW31" s="91">
        <f t="shared" si="49"/>
        <v>44442</v>
      </c>
      <c r="BX31" s="91">
        <f t="shared" si="49"/>
        <v>44449</v>
      </c>
      <c r="BY31" s="91">
        <f t="shared" si="49"/>
        <v>44456</v>
      </c>
      <c r="BZ31" s="91">
        <f t="shared" si="49"/>
        <v>44463</v>
      </c>
      <c r="CA31" s="91">
        <f t="shared" si="49"/>
        <v>44470</v>
      </c>
      <c r="CB31" s="91">
        <f t="shared" si="49"/>
        <v>44477</v>
      </c>
      <c r="CC31" s="91">
        <f t="shared" si="49"/>
        <v>44484</v>
      </c>
      <c r="CD31" s="91">
        <f t="shared" si="49"/>
        <v>44491</v>
      </c>
      <c r="CE31" s="91">
        <f t="shared" si="49"/>
        <v>44498</v>
      </c>
      <c r="CF31" s="91">
        <f t="shared" si="49"/>
        <v>44505</v>
      </c>
      <c r="CG31" s="91">
        <f t="shared" si="49"/>
        <v>44512</v>
      </c>
      <c r="CH31" s="91">
        <f t="shared" si="49"/>
        <v>44519</v>
      </c>
      <c r="CI31" s="91">
        <f t="shared" si="49"/>
        <v>44526</v>
      </c>
      <c r="CJ31" s="91">
        <f t="shared" si="49"/>
        <v>44533</v>
      </c>
      <c r="CK31" s="91">
        <f t="shared" si="49"/>
        <v>44540</v>
      </c>
      <c r="CL31" s="91"/>
      <c r="CM31" s="91"/>
      <c r="CN31" s="91"/>
      <c r="CO31" s="91"/>
      <c r="CP31" s="91"/>
      <c r="CQ31" s="91"/>
      <c r="CR31" s="91"/>
      <c r="CS31" s="91"/>
      <c r="CT31" s="91"/>
      <c r="CU31" s="91"/>
    </row>
    <row r="32" spans="1:104" x14ac:dyDescent="0.2">
      <c r="A32" s="82"/>
      <c r="B32" s="104"/>
      <c r="C32" s="82"/>
      <c r="E32" s="74"/>
      <c r="F32" s="74"/>
      <c r="G32" s="74"/>
      <c r="H32" s="125" t="s">
        <v>160</v>
      </c>
      <c r="I32" s="121"/>
      <c r="J32" s="74"/>
      <c r="K32" s="74"/>
      <c r="L32" s="74"/>
      <c r="M32" s="125" t="s">
        <v>161</v>
      </c>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row>
    <row r="33" spans="1:104" s="106" customFormat="1" ht="24.75" customHeight="1" x14ac:dyDescent="0.2">
      <c r="A33" s="82"/>
      <c r="B33" s="104"/>
      <c r="C33" s="82"/>
      <c r="D33" s="105"/>
      <c r="E33" s="105"/>
      <c r="F33" s="105"/>
      <c r="G33" s="105"/>
      <c r="H33" s="105"/>
      <c r="I33" s="105"/>
      <c r="J33" s="105"/>
      <c r="K33" s="105"/>
      <c r="L33" s="105"/>
      <c r="M33" s="125" t="s">
        <v>160</v>
      </c>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row>
    <row r="34" spans="1:104" x14ac:dyDescent="0.2">
      <c r="A34" s="82"/>
      <c r="B34" s="104"/>
      <c r="C34" s="82"/>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row>
    <row r="35" spans="1:104" x14ac:dyDescent="0.2">
      <c r="A35" s="82"/>
      <c r="B35" s="104"/>
      <c r="C35" s="82"/>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row>
    <row r="36" spans="1:104" x14ac:dyDescent="0.2">
      <c r="A36" s="82"/>
      <c r="B36" s="104"/>
      <c r="C36" s="82"/>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row>
    <row r="37" spans="1:104" x14ac:dyDescent="0.2">
      <c r="A37" s="82"/>
      <c r="B37" s="104"/>
      <c r="C37" s="82"/>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row>
    <row r="38" spans="1:104" x14ac:dyDescent="0.2">
      <c r="B38" s="104"/>
      <c r="C38" s="82"/>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row>
    <row r="39" spans="1:104" x14ac:dyDescent="0.2">
      <c r="B39" s="104"/>
      <c r="C39" s="82"/>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row>
    <row r="40" spans="1:104" x14ac:dyDescent="0.2">
      <c r="B40" s="104"/>
      <c r="C40" s="82"/>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row>
    <row r="41" spans="1:104" x14ac:dyDescent="0.2">
      <c r="B41" s="104"/>
      <c r="C41" s="82"/>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row>
    <row r="42" spans="1:104" x14ac:dyDescent="0.2">
      <c r="B42" s="104"/>
      <c r="C42" s="82"/>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row>
    <row r="43" spans="1:104" x14ac:dyDescent="0.2">
      <c r="B43" s="104"/>
      <c r="C43" s="82"/>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row>
    <row r="44" spans="1:104" x14ac:dyDescent="0.2">
      <c r="B44" s="104"/>
      <c r="C44" s="82"/>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row>
    <row r="45" spans="1:104" x14ac:dyDescent="0.2">
      <c r="B45" s="104"/>
      <c r="C45" s="82"/>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row>
    <row r="46" spans="1:104" x14ac:dyDescent="0.2">
      <c r="B46" s="104"/>
      <c r="C46" s="82"/>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row>
    <row r="47" spans="1:104" x14ac:dyDescent="0.2">
      <c r="B47" s="104"/>
      <c r="C47" s="82"/>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row>
    <row r="48" spans="1:104" x14ac:dyDescent="0.2">
      <c r="B48" s="104"/>
      <c r="C48" s="82"/>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row>
    <row r="49" spans="2:104" x14ac:dyDescent="0.2">
      <c r="B49" s="104"/>
      <c r="C49" s="82"/>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row>
    <row r="50" spans="2:104" x14ac:dyDescent="0.2">
      <c r="B50" s="104"/>
      <c r="C50" s="82"/>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row>
    <row r="51" spans="2:104" x14ac:dyDescent="0.2">
      <c r="B51" s="104"/>
      <c r="C51" s="82"/>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row>
    <row r="52" spans="2:104" x14ac:dyDescent="0.2">
      <c r="B52" s="104"/>
      <c r="C52" s="82"/>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row>
    <row r="53" spans="2:104" x14ac:dyDescent="0.2">
      <c r="B53" s="104"/>
      <c r="C53" s="82"/>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row>
    <row r="54" spans="2:104" x14ac:dyDescent="0.2">
      <c r="B54" s="104"/>
      <c r="C54" s="82"/>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row>
    <row r="55" spans="2:104" x14ac:dyDescent="0.2">
      <c r="B55" s="104"/>
      <c r="C55" s="82"/>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row>
    <row r="56" spans="2:104" x14ac:dyDescent="0.2">
      <c r="B56" s="104"/>
      <c r="C56" s="82"/>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row>
    <row r="57" spans="2:104" x14ac:dyDescent="0.2">
      <c r="B57" s="104"/>
      <c r="C57" s="82"/>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row>
    <row r="58" spans="2:104" x14ac:dyDescent="0.2">
      <c r="B58" s="104"/>
      <c r="C58" s="82"/>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row>
    <row r="59" spans="2:104" x14ac:dyDescent="0.2">
      <c r="B59" s="104"/>
      <c r="C59" s="82"/>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row>
    <row r="60" spans="2:104" x14ac:dyDescent="0.2">
      <c r="B60" s="104"/>
      <c r="C60" s="82"/>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row>
    <row r="61" spans="2:104" x14ac:dyDescent="0.2">
      <c r="B61" s="104"/>
      <c r="C61" s="82"/>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row>
    <row r="62" spans="2:104" x14ac:dyDescent="0.2">
      <c r="B62" s="104"/>
      <c r="C62" s="82"/>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row>
    <row r="63" spans="2:104" x14ac:dyDescent="0.2">
      <c r="B63" s="104"/>
      <c r="C63" s="8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row>
    <row r="64" spans="2:104" x14ac:dyDescent="0.2">
      <c r="B64" s="104"/>
      <c r="C64" s="82"/>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row>
    <row r="65" spans="2:104" x14ac:dyDescent="0.2">
      <c r="B65" s="104"/>
      <c r="C65" s="82"/>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row>
    <row r="66" spans="2:104" x14ac:dyDescent="0.2">
      <c r="B66" s="104"/>
      <c r="C66" s="82"/>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row>
    <row r="67" spans="2:104" x14ac:dyDescent="0.2">
      <c r="B67" s="104"/>
      <c r="C67" s="82"/>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row>
    <row r="68" spans="2:104" x14ac:dyDescent="0.2">
      <c r="B68" s="104"/>
      <c r="C68" s="82"/>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row>
    <row r="69" spans="2:104" x14ac:dyDescent="0.2">
      <c r="B69" s="104"/>
      <c r="C69" s="82"/>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row>
    <row r="70" spans="2:104" x14ac:dyDescent="0.2">
      <c r="B70" s="104"/>
      <c r="C70" s="82"/>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row>
    <row r="71" spans="2:104" x14ac:dyDescent="0.2">
      <c r="B71" s="104"/>
      <c r="C71" s="82"/>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row>
    <row r="72" spans="2:104" x14ac:dyDescent="0.2">
      <c r="B72" s="104"/>
      <c r="C72" s="82"/>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row>
    <row r="73" spans="2:104" x14ac:dyDescent="0.2">
      <c r="B73" s="104"/>
      <c r="C73" s="82"/>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row>
    <row r="74" spans="2:104" x14ac:dyDescent="0.2">
      <c r="B74" s="104"/>
      <c r="C74" s="82"/>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row>
    <row r="75" spans="2:104" x14ac:dyDescent="0.2">
      <c r="B75" s="104"/>
      <c r="C75" s="82"/>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row>
    <row r="76" spans="2:104" x14ac:dyDescent="0.2">
      <c r="B76" s="104"/>
      <c r="C76" s="82"/>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row>
    <row r="77" spans="2:104" x14ac:dyDescent="0.2">
      <c r="B77" s="104"/>
      <c r="C77" s="82"/>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row>
    <row r="78" spans="2:104" x14ac:dyDescent="0.2">
      <c r="B78" s="104"/>
      <c r="C78" s="82"/>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row>
    <row r="79" spans="2:104" x14ac:dyDescent="0.2">
      <c r="B79" s="104"/>
      <c r="C79" s="82"/>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row>
    <row r="80" spans="2:104" x14ac:dyDescent="0.2">
      <c r="B80" s="104"/>
      <c r="C80" s="82"/>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row>
    <row r="81" spans="2:104" x14ac:dyDescent="0.2">
      <c r="B81" s="104"/>
      <c r="C81" s="82"/>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row>
    <row r="82" spans="2:104" x14ac:dyDescent="0.2">
      <c r="B82" s="104"/>
      <c r="C82" s="82"/>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row>
    <row r="83" spans="2:104" x14ac:dyDescent="0.2">
      <c r="B83" s="104"/>
      <c r="C83" s="82"/>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row>
    <row r="84" spans="2:104" x14ac:dyDescent="0.2">
      <c r="B84" s="104"/>
      <c r="C84" s="82"/>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row>
    <row r="85" spans="2:104" x14ac:dyDescent="0.2">
      <c r="B85" s="104"/>
      <c r="C85" s="82"/>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row>
    <row r="86" spans="2:104" x14ac:dyDescent="0.2">
      <c r="B86" s="104"/>
      <c r="C86" s="82"/>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row>
    <row r="87" spans="2:104" x14ac:dyDescent="0.2">
      <c r="B87" s="104"/>
      <c r="C87" s="82"/>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row>
    <row r="88" spans="2:104" x14ac:dyDescent="0.2">
      <c r="B88" s="104"/>
      <c r="C88" s="82"/>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row>
    <row r="89" spans="2:104" x14ac:dyDescent="0.2">
      <c r="B89" s="104"/>
      <c r="C89" s="82"/>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row>
    <row r="90" spans="2:104" x14ac:dyDescent="0.2">
      <c r="B90" s="104"/>
      <c r="C90" s="82"/>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row>
    <row r="91" spans="2:104" x14ac:dyDescent="0.2">
      <c r="B91" s="104"/>
      <c r="C91" s="82"/>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row>
    <row r="92" spans="2:104" x14ac:dyDescent="0.2">
      <c r="B92" s="104"/>
      <c r="C92" s="82"/>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row>
    <row r="93" spans="2:104" x14ac:dyDescent="0.2">
      <c r="B93" s="104"/>
      <c r="C93" s="82"/>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row>
    <row r="94" spans="2:104" x14ac:dyDescent="0.2">
      <c r="B94" s="104"/>
      <c r="C94" s="82"/>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row>
    <row r="95" spans="2:104" x14ac:dyDescent="0.2">
      <c r="B95" s="104"/>
      <c r="C95" s="82"/>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row>
    <row r="96" spans="2:104" x14ac:dyDescent="0.2">
      <c r="B96" s="104"/>
      <c r="C96" s="82"/>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row>
    <row r="97" spans="2:104" x14ac:dyDescent="0.2">
      <c r="B97" s="104"/>
      <c r="C97" s="82"/>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row>
    <row r="98" spans="2:104" x14ac:dyDescent="0.2">
      <c r="B98" s="104"/>
      <c r="C98" s="82"/>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row>
    <row r="99" spans="2:104" x14ac:dyDescent="0.2">
      <c r="B99" s="104"/>
      <c r="C99" s="82"/>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row>
    <row r="100" spans="2:104" x14ac:dyDescent="0.2">
      <c r="B100" s="104"/>
      <c r="C100" s="82"/>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row>
    <row r="101" spans="2:104" x14ac:dyDescent="0.2">
      <c r="B101" s="104"/>
      <c r="C101" s="82"/>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row>
    <row r="102" spans="2:104" x14ac:dyDescent="0.2">
      <c r="B102" s="104"/>
      <c r="C102" s="82"/>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row>
    <row r="103" spans="2:104" x14ac:dyDescent="0.2">
      <c r="B103" s="104"/>
      <c r="C103" s="82"/>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row>
    <row r="104" spans="2:104" x14ac:dyDescent="0.2">
      <c r="B104" s="104"/>
      <c r="C104" s="82"/>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row>
    <row r="105" spans="2:104" x14ac:dyDescent="0.2">
      <c r="B105" s="104"/>
      <c r="C105" s="82"/>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row>
    <row r="106" spans="2:104" x14ac:dyDescent="0.2">
      <c r="B106" s="104"/>
      <c r="C106" s="82"/>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row>
    <row r="107" spans="2:104" x14ac:dyDescent="0.2">
      <c r="B107" s="104"/>
      <c r="C107" s="82"/>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row>
    <row r="108" spans="2:104" x14ac:dyDescent="0.2">
      <c r="B108" s="104"/>
      <c r="C108" s="82"/>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row>
    <row r="109" spans="2:104" x14ac:dyDescent="0.2">
      <c r="B109" s="104"/>
      <c r="C109" s="82"/>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row>
    <row r="110" spans="2:104" x14ac:dyDescent="0.2">
      <c r="B110" s="104"/>
      <c r="C110" s="82"/>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row>
    <row r="111" spans="2:104" x14ac:dyDescent="0.2">
      <c r="B111" s="104"/>
      <c r="C111" s="82"/>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row>
    <row r="112" spans="2:104" x14ac:dyDescent="0.2">
      <c r="B112" s="104"/>
      <c r="C112" s="82"/>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row>
    <row r="113" spans="2:104" x14ac:dyDescent="0.2">
      <c r="B113" s="104"/>
      <c r="C113" s="82"/>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row>
    <row r="114" spans="2:104" x14ac:dyDescent="0.2">
      <c r="B114" s="104"/>
      <c r="C114" s="82"/>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row>
    <row r="115" spans="2:104" x14ac:dyDescent="0.2">
      <c r="B115" s="104"/>
      <c r="C115" s="82"/>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row>
    <row r="116" spans="2:104" x14ac:dyDescent="0.2">
      <c r="B116" s="104"/>
      <c r="C116" s="82"/>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row>
    <row r="117" spans="2:104" x14ac:dyDescent="0.2">
      <c r="B117" s="104"/>
      <c r="C117" s="82"/>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row>
    <row r="118" spans="2:104" x14ac:dyDescent="0.2">
      <c r="B118" s="104"/>
      <c r="C118" s="82"/>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row>
    <row r="119" spans="2:104" x14ac:dyDescent="0.2">
      <c r="B119" s="104"/>
      <c r="C119" s="82"/>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row>
    <row r="120" spans="2:104" x14ac:dyDescent="0.2">
      <c r="B120" s="104"/>
      <c r="C120" s="82"/>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row>
    <row r="121" spans="2:104" x14ac:dyDescent="0.2">
      <c r="B121" s="104"/>
      <c r="C121" s="82"/>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row>
    <row r="122" spans="2:104" x14ac:dyDescent="0.2">
      <c r="B122" s="104"/>
      <c r="C122" s="82"/>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row>
    <row r="123" spans="2:104" x14ac:dyDescent="0.2">
      <c r="B123" s="104"/>
      <c r="C123" s="82"/>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row>
    <row r="124" spans="2:104" x14ac:dyDescent="0.2">
      <c r="B124" s="104"/>
      <c r="C124" s="82"/>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row>
    <row r="125" spans="2:104" x14ac:dyDescent="0.2">
      <c r="B125" s="104"/>
      <c r="C125" s="82"/>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row>
    <row r="126" spans="2:104" x14ac:dyDescent="0.2">
      <c r="B126" s="104"/>
      <c r="C126" s="82"/>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row>
    <row r="127" spans="2:104" x14ac:dyDescent="0.2">
      <c r="B127" s="104"/>
      <c r="C127" s="82"/>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row>
    <row r="128" spans="2:104" x14ac:dyDescent="0.2">
      <c r="B128" s="104"/>
      <c r="C128" s="82"/>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row>
    <row r="129" spans="2:104" x14ac:dyDescent="0.2">
      <c r="B129" s="104"/>
      <c r="C129" s="82"/>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row>
    <row r="130" spans="2:104" x14ac:dyDescent="0.2">
      <c r="B130" s="104"/>
      <c r="C130" s="82"/>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row>
    <row r="131" spans="2:104" x14ac:dyDescent="0.2">
      <c r="B131" s="104"/>
      <c r="C131" s="82"/>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row>
    <row r="132" spans="2:104" x14ac:dyDescent="0.2">
      <c r="B132" s="104"/>
      <c r="C132" s="82"/>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row>
    <row r="133" spans="2:104" x14ac:dyDescent="0.2">
      <c r="B133" s="104"/>
      <c r="C133" s="82"/>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row>
    <row r="134" spans="2:104" x14ac:dyDescent="0.2">
      <c r="B134" s="104"/>
      <c r="C134" s="82"/>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row>
    <row r="135" spans="2:104" x14ac:dyDescent="0.2">
      <c r="B135" s="104"/>
      <c r="C135" s="82"/>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row>
    <row r="136" spans="2:104" x14ac:dyDescent="0.2">
      <c r="B136" s="104"/>
      <c r="C136" s="82"/>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row>
    <row r="137" spans="2:104" x14ac:dyDescent="0.2">
      <c r="B137" s="104"/>
      <c r="C137" s="82"/>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row>
    <row r="138" spans="2:104" x14ac:dyDescent="0.2">
      <c r="B138" s="104"/>
      <c r="C138" s="82"/>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row>
    <row r="139" spans="2:104" x14ac:dyDescent="0.2">
      <c r="B139" s="104"/>
      <c r="C139" s="82"/>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row>
    <row r="140" spans="2:104" x14ac:dyDescent="0.2">
      <c r="B140" s="104"/>
      <c r="C140" s="82"/>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row>
    <row r="141" spans="2:104" x14ac:dyDescent="0.2">
      <c r="B141" s="104"/>
      <c r="C141" s="82"/>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row>
    <row r="142" spans="2:104" x14ac:dyDescent="0.2">
      <c r="B142" s="104"/>
      <c r="C142" s="82"/>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row>
    <row r="143" spans="2:104" x14ac:dyDescent="0.2">
      <c r="B143" s="104"/>
      <c r="C143" s="82"/>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row>
    <row r="144" spans="2:104" x14ac:dyDescent="0.2">
      <c r="B144" s="104"/>
      <c r="C144" s="82"/>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row>
    <row r="145" spans="2:104" x14ac:dyDescent="0.2">
      <c r="B145" s="104"/>
      <c r="C145" s="82"/>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row>
    <row r="146" spans="2:104" x14ac:dyDescent="0.2">
      <c r="B146" s="104"/>
      <c r="C146" s="82"/>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row>
    <row r="147" spans="2:104" x14ac:dyDescent="0.2">
      <c r="B147" s="104"/>
      <c r="C147" s="82"/>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row>
    <row r="148" spans="2:104" x14ac:dyDescent="0.2">
      <c r="B148" s="104"/>
      <c r="C148" s="82"/>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c r="CY148" s="74"/>
      <c r="CZ148" s="74"/>
    </row>
    <row r="149" spans="2:104" x14ac:dyDescent="0.2">
      <c r="B149" s="104"/>
      <c r="C149" s="82"/>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c r="CY149" s="74"/>
      <c r="CZ149" s="74"/>
    </row>
    <row r="150" spans="2:104" x14ac:dyDescent="0.2">
      <c r="B150" s="104"/>
      <c r="C150" s="82"/>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c r="CY150" s="74"/>
      <c r="CZ150" s="74"/>
    </row>
    <row r="151" spans="2:104" x14ac:dyDescent="0.2">
      <c r="B151" s="104"/>
      <c r="C151" s="82"/>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c r="CY151" s="74"/>
      <c r="CZ151" s="74"/>
    </row>
    <row r="152" spans="2:104" x14ac:dyDescent="0.2">
      <c r="B152" s="104"/>
      <c r="C152" s="82"/>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c r="CY152" s="74"/>
      <c r="CZ152" s="74"/>
    </row>
    <row r="153" spans="2:104" x14ac:dyDescent="0.2">
      <c r="B153" s="104"/>
      <c r="C153" s="82"/>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c r="CY153" s="74"/>
      <c r="CZ153" s="74"/>
    </row>
    <row r="154" spans="2:104" x14ac:dyDescent="0.2">
      <c r="B154" s="104"/>
      <c r="C154" s="82"/>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row>
    <row r="155" spans="2:104" x14ac:dyDescent="0.2">
      <c r="B155" s="104"/>
      <c r="C155" s="82"/>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c r="CY155" s="74"/>
      <c r="CZ155" s="74"/>
    </row>
    <row r="156" spans="2:104" x14ac:dyDescent="0.2">
      <c r="B156" s="104"/>
      <c r="C156" s="82"/>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c r="CY156" s="74"/>
      <c r="CZ156" s="74"/>
    </row>
    <row r="157" spans="2:104" x14ac:dyDescent="0.2">
      <c r="B157" s="104"/>
      <c r="C157" s="82"/>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4"/>
      <c r="CX157" s="74"/>
      <c r="CY157" s="74"/>
      <c r="CZ157" s="74"/>
    </row>
    <row r="158" spans="2:104" x14ac:dyDescent="0.2">
      <c r="B158" s="104"/>
      <c r="C158" s="82"/>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4"/>
      <c r="CX158" s="74"/>
      <c r="CY158" s="74"/>
      <c r="CZ158" s="74"/>
    </row>
    <row r="159" spans="2:104" x14ac:dyDescent="0.2">
      <c r="B159" s="104"/>
      <c r="C159" s="82"/>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c r="CY159" s="74"/>
      <c r="CZ159" s="74"/>
    </row>
    <row r="160" spans="2:104" x14ac:dyDescent="0.2">
      <c r="B160" s="104"/>
      <c r="C160" s="82"/>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c r="CY160" s="74"/>
      <c r="CZ160" s="74"/>
    </row>
    <row r="161" spans="2:104" x14ac:dyDescent="0.2">
      <c r="B161" s="104"/>
      <c r="C161" s="82"/>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4"/>
      <c r="CW161" s="74"/>
      <c r="CX161" s="74"/>
      <c r="CY161" s="74"/>
      <c r="CZ161" s="74"/>
    </row>
    <row r="162" spans="2:104" x14ac:dyDescent="0.2">
      <c r="B162" s="104"/>
      <c r="C162" s="82"/>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c r="CU162" s="74"/>
      <c r="CV162" s="74"/>
      <c r="CW162" s="74"/>
      <c r="CX162" s="74"/>
      <c r="CY162" s="74"/>
      <c r="CZ162" s="74"/>
    </row>
    <row r="163" spans="2:104" x14ac:dyDescent="0.2">
      <c r="B163" s="104"/>
      <c r="C163" s="82"/>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4"/>
      <c r="CW163" s="74"/>
      <c r="CX163" s="74"/>
      <c r="CY163" s="74"/>
      <c r="CZ163" s="74"/>
    </row>
    <row r="164" spans="2:104" x14ac:dyDescent="0.2">
      <c r="B164" s="104"/>
      <c r="C164" s="82"/>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c r="CY164" s="74"/>
      <c r="CZ164" s="74"/>
    </row>
    <row r="165" spans="2:104" x14ac:dyDescent="0.2">
      <c r="B165" s="104"/>
      <c r="C165" s="82"/>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4"/>
      <c r="CY165" s="74"/>
      <c r="CZ165" s="74"/>
    </row>
    <row r="166" spans="2:104" x14ac:dyDescent="0.2">
      <c r="B166" s="104"/>
      <c r="C166" s="82"/>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c r="CY166" s="74"/>
      <c r="CZ166" s="74"/>
    </row>
    <row r="167" spans="2:104" x14ac:dyDescent="0.2">
      <c r="B167" s="104"/>
      <c r="C167" s="82"/>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c r="CY167" s="74"/>
      <c r="CZ167" s="74"/>
    </row>
    <row r="168" spans="2:104" x14ac:dyDescent="0.2">
      <c r="B168" s="104"/>
      <c r="C168" s="82"/>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c r="CY168" s="74"/>
      <c r="CZ168" s="74"/>
    </row>
    <row r="169" spans="2:104" x14ac:dyDescent="0.2">
      <c r="B169" s="104"/>
      <c r="C169" s="82"/>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c r="CY169" s="74"/>
      <c r="CZ169" s="74"/>
    </row>
    <row r="170" spans="2:104" x14ac:dyDescent="0.2">
      <c r="B170" s="104"/>
      <c r="C170" s="82"/>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c r="CY170" s="74"/>
      <c r="CZ170" s="74"/>
    </row>
    <row r="171" spans="2:104" x14ac:dyDescent="0.2">
      <c r="B171" s="104"/>
      <c r="C171" s="82"/>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c r="CY171" s="74"/>
      <c r="CZ171" s="74"/>
    </row>
    <row r="172" spans="2:104" x14ac:dyDescent="0.2">
      <c r="B172" s="104"/>
      <c r="C172" s="82"/>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c r="CY172" s="74"/>
      <c r="CZ172" s="74"/>
    </row>
    <row r="173" spans="2:104" x14ac:dyDescent="0.2">
      <c r="B173" s="104"/>
      <c r="C173" s="82"/>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row>
    <row r="174" spans="2:104" x14ac:dyDescent="0.2">
      <c r="B174" s="104"/>
      <c r="C174" s="82"/>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row>
    <row r="175" spans="2:104" x14ac:dyDescent="0.2">
      <c r="B175" s="104"/>
      <c r="C175" s="82"/>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row>
    <row r="176" spans="2:104" x14ac:dyDescent="0.2">
      <c r="B176" s="104"/>
      <c r="C176" s="82"/>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c r="CY176" s="74"/>
      <c r="CZ176" s="74"/>
    </row>
    <row r="177" spans="2:104" x14ac:dyDescent="0.2">
      <c r="B177" s="104"/>
      <c r="C177" s="82"/>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c r="CY177" s="74"/>
      <c r="CZ177" s="74"/>
    </row>
    <row r="178" spans="2:104" x14ac:dyDescent="0.2">
      <c r="B178" s="104"/>
      <c r="C178" s="82"/>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row>
    <row r="179" spans="2:104" x14ac:dyDescent="0.2">
      <c r="B179" s="104"/>
      <c r="C179" s="82"/>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c r="CY179" s="74"/>
      <c r="CZ179" s="74"/>
    </row>
    <row r="180" spans="2:104" x14ac:dyDescent="0.2">
      <c r="B180" s="104"/>
      <c r="C180" s="82"/>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4"/>
      <c r="CX180" s="74"/>
      <c r="CY180" s="74"/>
      <c r="CZ180" s="74"/>
    </row>
    <row r="181" spans="2:104" x14ac:dyDescent="0.2">
      <c r="B181" s="104"/>
      <c r="C181" s="82"/>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c r="CY181" s="74"/>
      <c r="CZ181" s="74"/>
    </row>
    <row r="182" spans="2:104" x14ac:dyDescent="0.2">
      <c r="B182" s="104"/>
      <c r="C182" s="82"/>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c r="CY182" s="74"/>
      <c r="CZ182" s="74"/>
    </row>
    <row r="183" spans="2:104" x14ac:dyDescent="0.2">
      <c r="B183" s="104"/>
      <c r="C183" s="82"/>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row>
    <row r="184" spans="2:104" x14ac:dyDescent="0.2">
      <c r="B184" s="104"/>
      <c r="C184" s="82"/>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c r="CY184" s="74"/>
      <c r="CZ184" s="74"/>
    </row>
    <row r="185" spans="2:104" x14ac:dyDescent="0.2">
      <c r="B185" s="104"/>
      <c r="C185" s="82"/>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c r="CY185" s="74"/>
      <c r="CZ185" s="74"/>
    </row>
    <row r="186" spans="2:104" x14ac:dyDescent="0.2">
      <c r="B186" s="104"/>
      <c r="C186" s="82"/>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row>
    <row r="187" spans="2:104" x14ac:dyDescent="0.2">
      <c r="B187" s="104"/>
      <c r="C187" s="82"/>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c r="CY187" s="74"/>
      <c r="CZ187" s="74"/>
    </row>
    <row r="188" spans="2:104" x14ac:dyDescent="0.2">
      <c r="B188" s="104"/>
      <c r="C188" s="82"/>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row>
    <row r="189" spans="2:104" x14ac:dyDescent="0.2">
      <c r="B189" s="104"/>
      <c r="C189" s="82"/>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c r="CY189" s="74"/>
      <c r="CZ189" s="74"/>
    </row>
    <row r="190" spans="2:104" x14ac:dyDescent="0.2">
      <c r="B190" s="104"/>
      <c r="C190" s="82"/>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row>
    <row r="191" spans="2:104" x14ac:dyDescent="0.2">
      <c r="B191" s="104"/>
      <c r="C191" s="82"/>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row>
    <row r="192" spans="2:104" x14ac:dyDescent="0.2">
      <c r="B192" s="104"/>
      <c r="C192" s="82"/>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row>
    <row r="193" spans="2:104" x14ac:dyDescent="0.2">
      <c r="B193" s="104"/>
      <c r="C193" s="82"/>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row>
    <row r="194" spans="2:104" x14ac:dyDescent="0.2">
      <c r="B194" s="104"/>
      <c r="C194" s="82"/>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c r="CY194" s="74"/>
      <c r="CZ194" s="74"/>
    </row>
    <row r="195" spans="2:104" x14ac:dyDescent="0.2">
      <c r="B195" s="104"/>
      <c r="C195" s="82"/>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c r="CY195" s="74"/>
      <c r="CZ195" s="74"/>
    </row>
    <row r="196" spans="2:104" x14ac:dyDescent="0.2">
      <c r="B196" s="104"/>
      <c r="C196" s="82"/>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c r="CY196" s="74"/>
      <c r="CZ196" s="74"/>
    </row>
    <row r="197" spans="2:104" x14ac:dyDescent="0.2">
      <c r="B197" s="104"/>
      <c r="C197" s="82"/>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row>
    <row r="198" spans="2:104" x14ac:dyDescent="0.2">
      <c r="B198" s="104"/>
      <c r="C198" s="82"/>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c r="CY198" s="74"/>
      <c r="CZ198" s="74"/>
    </row>
    <row r="199" spans="2:104" x14ac:dyDescent="0.2">
      <c r="B199" s="104"/>
      <c r="C199" s="82"/>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row>
    <row r="200" spans="2:104" x14ac:dyDescent="0.2">
      <c r="B200" s="104"/>
      <c r="C200" s="82"/>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c r="CY200" s="74"/>
      <c r="CZ200" s="74"/>
    </row>
    <row r="201" spans="2:104" x14ac:dyDescent="0.2">
      <c r="B201" s="104"/>
      <c r="C201" s="82"/>
    </row>
    <row r="202" spans="2:104" x14ac:dyDescent="0.2">
      <c r="B202" s="104"/>
      <c r="C202" s="82"/>
    </row>
    <row r="203" spans="2:104" x14ac:dyDescent="0.2">
      <c r="B203" s="104"/>
      <c r="C203" s="82"/>
    </row>
    <row r="204" spans="2:104" x14ac:dyDescent="0.2">
      <c r="B204" s="104"/>
      <c r="C204" s="82"/>
    </row>
    <row r="205" spans="2:104" x14ac:dyDescent="0.2">
      <c r="B205" s="104"/>
      <c r="C205" s="82"/>
    </row>
    <row r="206" spans="2:104" x14ac:dyDescent="0.2">
      <c r="B206" s="104"/>
      <c r="C206" s="82"/>
    </row>
    <row r="207" spans="2:104" x14ac:dyDescent="0.2">
      <c r="B207" s="104"/>
      <c r="C207" s="82"/>
    </row>
    <row r="208" spans="2:104" x14ac:dyDescent="0.2">
      <c r="B208" s="104"/>
      <c r="C208" s="82"/>
    </row>
    <row r="209" spans="2:3" x14ac:dyDescent="0.2">
      <c r="B209" s="104"/>
      <c r="C209" s="82"/>
    </row>
    <row r="210" spans="2:3" x14ac:dyDescent="0.2">
      <c r="B210" s="104"/>
      <c r="C210" s="82"/>
    </row>
    <row r="211" spans="2:3" x14ac:dyDescent="0.2">
      <c r="B211" s="104"/>
      <c r="C211" s="82"/>
    </row>
    <row r="212" spans="2:3" x14ac:dyDescent="0.2">
      <c r="B212" s="104"/>
      <c r="C212" s="82"/>
    </row>
    <row r="213" spans="2:3" x14ac:dyDescent="0.2">
      <c r="B213" s="104"/>
      <c r="C213" s="82"/>
    </row>
    <row r="214" spans="2:3" x14ac:dyDescent="0.2">
      <c r="B214" s="104"/>
      <c r="C214" s="82"/>
    </row>
    <row r="215" spans="2:3" x14ac:dyDescent="0.2">
      <c r="B215" s="104"/>
      <c r="C215" s="82"/>
    </row>
    <row r="216" spans="2:3" x14ac:dyDescent="0.2">
      <c r="B216" s="104"/>
      <c r="C216" s="82"/>
    </row>
    <row r="217" spans="2:3" x14ac:dyDescent="0.2">
      <c r="B217" s="104"/>
      <c r="C217" s="82"/>
    </row>
    <row r="218" spans="2:3" x14ac:dyDescent="0.2">
      <c r="B218" s="104"/>
      <c r="C218" s="82"/>
    </row>
    <row r="219" spans="2:3" x14ac:dyDescent="0.2">
      <c r="B219" s="104"/>
      <c r="C219" s="82"/>
    </row>
    <row r="220" spans="2:3" x14ac:dyDescent="0.2">
      <c r="B220" s="104"/>
      <c r="C220" s="82"/>
    </row>
    <row r="221" spans="2:3" x14ac:dyDescent="0.2">
      <c r="B221" s="104"/>
      <c r="C221" s="82"/>
    </row>
    <row r="222" spans="2:3" x14ac:dyDescent="0.2">
      <c r="B222" s="104"/>
      <c r="C222" s="82"/>
    </row>
    <row r="223" spans="2:3" x14ac:dyDescent="0.2">
      <c r="B223" s="104"/>
      <c r="C223" s="82"/>
    </row>
    <row r="224" spans="2:3" x14ac:dyDescent="0.2">
      <c r="B224" s="104"/>
      <c r="C224" s="82"/>
    </row>
    <row r="225" spans="2:3" x14ac:dyDescent="0.2">
      <c r="B225" s="104"/>
      <c r="C225" s="82"/>
    </row>
    <row r="226" spans="2:3" x14ac:dyDescent="0.2">
      <c r="B226" s="104"/>
      <c r="C226" s="82"/>
    </row>
    <row r="227" spans="2:3" x14ac:dyDescent="0.2">
      <c r="B227" s="104"/>
      <c r="C227" s="82"/>
    </row>
    <row r="228" spans="2:3" x14ac:dyDescent="0.2">
      <c r="B228" s="104"/>
      <c r="C228" s="82"/>
    </row>
    <row r="229" spans="2:3" x14ac:dyDescent="0.2">
      <c r="B229" s="104"/>
      <c r="C229" s="82"/>
    </row>
    <row r="230" spans="2:3" x14ac:dyDescent="0.2">
      <c r="B230" s="104"/>
      <c r="C230" s="82"/>
    </row>
    <row r="231" spans="2:3" x14ac:dyDescent="0.2">
      <c r="B231" s="104"/>
      <c r="C231" s="82"/>
    </row>
    <row r="232" spans="2:3" x14ac:dyDescent="0.2">
      <c r="B232" s="104"/>
      <c r="C232" s="82"/>
    </row>
    <row r="233" spans="2:3" x14ac:dyDescent="0.2">
      <c r="B233" s="104"/>
      <c r="C233" s="82"/>
    </row>
    <row r="234" spans="2:3" x14ac:dyDescent="0.2">
      <c r="B234" s="104"/>
      <c r="C234" s="82"/>
    </row>
    <row r="235" spans="2:3" x14ac:dyDescent="0.2">
      <c r="B235" s="104"/>
      <c r="C235" s="82"/>
    </row>
    <row r="236" spans="2:3" x14ac:dyDescent="0.2">
      <c r="B236" s="104"/>
      <c r="C236" s="82"/>
    </row>
    <row r="237" spans="2:3" x14ac:dyDescent="0.2">
      <c r="B237" s="104"/>
      <c r="C237" s="82"/>
    </row>
    <row r="238" spans="2:3" x14ac:dyDescent="0.2">
      <c r="B238" s="104"/>
      <c r="C238" s="82"/>
    </row>
    <row r="239" spans="2:3" x14ac:dyDescent="0.2">
      <c r="B239" s="104"/>
      <c r="C239" s="82"/>
    </row>
    <row r="240" spans="2:3" x14ac:dyDescent="0.2">
      <c r="B240" s="104"/>
      <c r="C240" s="82"/>
    </row>
    <row r="241" spans="2:3" x14ac:dyDescent="0.2">
      <c r="B241" s="104"/>
      <c r="C241" s="82"/>
    </row>
    <row r="242" spans="2:3" x14ac:dyDescent="0.2">
      <c r="B242" s="104"/>
      <c r="C242" s="82"/>
    </row>
    <row r="243" spans="2:3" x14ac:dyDescent="0.2">
      <c r="B243" s="104"/>
      <c r="C243" s="82"/>
    </row>
    <row r="244" spans="2:3" x14ac:dyDescent="0.2">
      <c r="B244" s="104"/>
      <c r="C244" s="82"/>
    </row>
    <row r="245" spans="2:3" x14ac:dyDescent="0.2">
      <c r="B245" s="104"/>
      <c r="C245" s="82"/>
    </row>
    <row r="246" spans="2:3" x14ac:dyDescent="0.2">
      <c r="B246" s="104"/>
      <c r="C246" s="82"/>
    </row>
    <row r="247" spans="2:3" x14ac:dyDescent="0.2">
      <c r="B247" s="104"/>
      <c r="C247" s="82"/>
    </row>
    <row r="248" spans="2:3" x14ac:dyDescent="0.2">
      <c r="B248" s="104"/>
      <c r="C248" s="82"/>
    </row>
    <row r="249" spans="2:3" x14ac:dyDescent="0.2">
      <c r="B249" s="104"/>
      <c r="C249" s="82"/>
    </row>
    <row r="250" spans="2:3" x14ac:dyDescent="0.2">
      <c r="B250" s="104"/>
      <c r="C250" s="82"/>
    </row>
    <row r="251" spans="2:3" x14ac:dyDescent="0.2">
      <c r="B251" s="104"/>
      <c r="C251" s="82"/>
    </row>
    <row r="252" spans="2:3" x14ac:dyDescent="0.2">
      <c r="B252" s="104"/>
      <c r="C252" s="82"/>
    </row>
    <row r="253" spans="2:3" x14ac:dyDescent="0.2">
      <c r="B253" s="104"/>
      <c r="C253" s="82"/>
    </row>
    <row r="254" spans="2:3" x14ac:dyDescent="0.2">
      <c r="B254" s="104"/>
      <c r="C254" s="82"/>
    </row>
    <row r="255" spans="2:3" x14ac:dyDescent="0.2">
      <c r="B255" s="104"/>
      <c r="C255" s="82"/>
    </row>
    <row r="256" spans="2:3" x14ac:dyDescent="0.2">
      <c r="B256" s="104"/>
      <c r="C256" s="82"/>
    </row>
    <row r="257" spans="2:3" x14ac:dyDescent="0.2">
      <c r="B257" s="104"/>
      <c r="C257" s="82"/>
    </row>
    <row r="258" spans="2:3" x14ac:dyDescent="0.2">
      <c r="B258" s="104"/>
      <c r="C258" s="82"/>
    </row>
    <row r="259" spans="2:3" x14ac:dyDescent="0.2">
      <c r="B259" s="104"/>
      <c r="C259" s="82"/>
    </row>
    <row r="260" spans="2:3" x14ac:dyDescent="0.2">
      <c r="B260" s="104"/>
      <c r="C260" s="82"/>
    </row>
    <row r="261" spans="2:3" x14ac:dyDescent="0.2">
      <c r="B261" s="104"/>
      <c r="C261" s="82"/>
    </row>
    <row r="262" spans="2:3" x14ac:dyDescent="0.2">
      <c r="B262" s="104"/>
      <c r="C262" s="82"/>
    </row>
    <row r="263" spans="2:3" x14ac:dyDescent="0.2">
      <c r="B263" s="104"/>
      <c r="C263" s="82"/>
    </row>
    <row r="264" spans="2:3" x14ac:dyDescent="0.2">
      <c r="B264" s="104"/>
      <c r="C264" s="82"/>
    </row>
    <row r="265" spans="2:3" x14ac:dyDescent="0.2">
      <c r="B265" s="104"/>
      <c r="C265" s="82"/>
    </row>
    <row r="266" spans="2:3" x14ac:dyDescent="0.2">
      <c r="B266" s="104"/>
      <c r="C266" s="82"/>
    </row>
    <row r="267" spans="2:3" x14ac:dyDescent="0.2">
      <c r="B267" s="104"/>
      <c r="C267" s="82"/>
    </row>
    <row r="268" spans="2:3" x14ac:dyDescent="0.2">
      <c r="B268" s="104"/>
      <c r="C268" s="82"/>
    </row>
    <row r="269" spans="2:3" x14ac:dyDescent="0.2">
      <c r="B269" s="104"/>
      <c r="C269" s="82"/>
    </row>
    <row r="270" spans="2:3" x14ac:dyDescent="0.2">
      <c r="B270" s="104"/>
      <c r="C270" s="82"/>
    </row>
    <row r="271" spans="2:3" x14ac:dyDescent="0.2">
      <c r="B271" s="104"/>
      <c r="C271" s="82"/>
    </row>
    <row r="272" spans="2:3" x14ac:dyDescent="0.2">
      <c r="B272" s="104"/>
      <c r="C272" s="82"/>
    </row>
    <row r="273" spans="2:3" x14ac:dyDescent="0.2">
      <c r="B273" s="104"/>
      <c r="C273" s="82"/>
    </row>
    <row r="274" spans="2:3" x14ac:dyDescent="0.2">
      <c r="B274" s="104"/>
      <c r="C274" s="82"/>
    </row>
    <row r="275" spans="2:3" x14ac:dyDescent="0.2">
      <c r="B275" s="104"/>
      <c r="C275" s="82"/>
    </row>
    <row r="276" spans="2:3" x14ac:dyDescent="0.2">
      <c r="B276" s="104"/>
      <c r="C276" s="82"/>
    </row>
    <row r="277" spans="2:3" x14ac:dyDescent="0.2">
      <c r="B277" s="104"/>
      <c r="C277" s="82"/>
    </row>
    <row r="278" spans="2:3" x14ac:dyDescent="0.2">
      <c r="B278" s="104"/>
      <c r="C278" s="82"/>
    </row>
    <row r="279" spans="2:3" x14ac:dyDescent="0.2">
      <c r="B279" s="104"/>
      <c r="C279" s="82"/>
    </row>
    <row r="280" spans="2:3" x14ac:dyDescent="0.2">
      <c r="B280" s="104"/>
      <c r="C280" s="82"/>
    </row>
    <row r="281" spans="2:3" x14ac:dyDescent="0.2">
      <c r="B281" s="104"/>
      <c r="C281" s="82"/>
    </row>
    <row r="282" spans="2:3" x14ac:dyDescent="0.2">
      <c r="B282" s="104"/>
      <c r="C282" s="82"/>
    </row>
    <row r="283" spans="2:3" x14ac:dyDescent="0.2">
      <c r="B283" s="104"/>
      <c r="C283" s="82"/>
    </row>
    <row r="284" spans="2:3" x14ac:dyDescent="0.2">
      <c r="B284" s="104"/>
      <c r="C284" s="82"/>
    </row>
    <row r="285" spans="2:3" x14ac:dyDescent="0.2">
      <c r="B285" s="104"/>
      <c r="C285" s="82"/>
    </row>
    <row r="286" spans="2:3" x14ac:dyDescent="0.2">
      <c r="B286" s="104"/>
      <c r="C286" s="82"/>
    </row>
    <row r="287" spans="2:3" x14ac:dyDescent="0.2">
      <c r="B287" s="104"/>
      <c r="C287" s="82"/>
    </row>
    <row r="288" spans="2:3" x14ac:dyDescent="0.2">
      <c r="B288" s="104"/>
      <c r="C288" s="82"/>
    </row>
    <row r="289" spans="2:3" x14ac:dyDescent="0.2">
      <c r="B289" s="104"/>
      <c r="C289" s="82"/>
    </row>
    <row r="290" spans="2:3" x14ac:dyDescent="0.2">
      <c r="B290" s="104"/>
      <c r="C290" s="82"/>
    </row>
    <row r="291" spans="2:3" x14ac:dyDescent="0.2">
      <c r="B291" s="104"/>
      <c r="C291" s="82"/>
    </row>
    <row r="292" spans="2:3" x14ac:dyDescent="0.2">
      <c r="B292" s="104"/>
      <c r="C292" s="82"/>
    </row>
    <row r="293" spans="2:3" x14ac:dyDescent="0.2">
      <c r="B293" s="104"/>
      <c r="C293" s="82"/>
    </row>
    <row r="294" spans="2:3" x14ac:dyDescent="0.2">
      <c r="B294" s="104"/>
      <c r="C294" s="82"/>
    </row>
    <row r="295" spans="2:3" x14ac:dyDescent="0.2">
      <c r="B295" s="104"/>
      <c r="C295" s="82"/>
    </row>
    <row r="296" spans="2:3" x14ac:dyDescent="0.2">
      <c r="B296" s="104"/>
      <c r="C296" s="82"/>
    </row>
    <row r="297" spans="2:3" x14ac:dyDescent="0.2">
      <c r="B297" s="104"/>
      <c r="C297" s="82"/>
    </row>
    <row r="298" spans="2:3" x14ac:dyDescent="0.2">
      <c r="B298" s="104"/>
      <c r="C298" s="82"/>
    </row>
    <row r="299" spans="2:3" x14ac:dyDescent="0.2">
      <c r="B299" s="104"/>
      <c r="C299" s="82"/>
    </row>
    <row r="300" spans="2:3" x14ac:dyDescent="0.2">
      <c r="B300" s="104"/>
      <c r="C300" s="82"/>
    </row>
    <row r="301" spans="2:3" x14ac:dyDescent="0.2">
      <c r="B301" s="104"/>
      <c r="C301" s="82"/>
    </row>
    <row r="302" spans="2:3" x14ac:dyDescent="0.2">
      <c r="B302" s="104"/>
      <c r="C302" s="82"/>
    </row>
    <row r="303" spans="2:3" x14ac:dyDescent="0.2">
      <c r="B303" s="104"/>
      <c r="C303" s="82"/>
    </row>
    <row r="304" spans="2:3" x14ac:dyDescent="0.2">
      <c r="B304" s="104"/>
      <c r="C304" s="82"/>
    </row>
    <row r="305" spans="2:3" x14ac:dyDescent="0.2">
      <c r="B305" s="104"/>
      <c r="C305" s="82"/>
    </row>
    <row r="306" spans="2:3" x14ac:dyDescent="0.2">
      <c r="B306" s="104"/>
      <c r="C306" s="82"/>
    </row>
    <row r="307" spans="2:3" x14ac:dyDescent="0.2">
      <c r="B307" s="104"/>
      <c r="C307" s="82"/>
    </row>
    <row r="308" spans="2:3" x14ac:dyDescent="0.2">
      <c r="B308" s="104"/>
      <c r="C308" s="82"/>
    </row>
    <row r="309" spans="2:3" x14ac:dyDescent="0.2">
      <c r="B309" s="104"/>
      <c r="C309" s="82"/>
    </row>
    <row r="310" spans="2:3" x14ac:dyDescent="0.2">
      <c r="B310" s="104"/>
      <c r="C310" s="82"/>
    </row>
    <row r="311" spans="2:3" x14ac:dyDescent="0.2">
      <c r="B311" s="104"/>
      <c r="C311" s="82"/>
    </row>
    <row r="312" spans="2:3" x14ac:dyDescent="0.2">
      <c r="B312" s="104"/>
      <c r="C312" s="82"/>
    </row>
    <row r="313" spans="2:3" x14ac:dyDescent="0.2">
      <c r="B313" s="104"/>
      <c r="C313" s="82"/>
    </row>
    <row r="314" spans="2:3" x14ac:dyDescent="0.2">
      <c r="B314" s="104"/>
      <c r="C314" s="82"/>
    </row>
    <row r="315" spans="2:3" x14ac:dyDescent="0.2">
      <c r="B315" s="104"/>
      <c r="C315" s="82"/>
    </row>
    <row r="316" spans="2:3" x14ac:dyDescent="0.2">
      <c r="B316" s="104"/>
      <c r="C316" s="82"/>
    </row>
    <row r="317" spans="2:3" x14ac:dyDescent="0.2">
      <c r="B317" s="104"/>
      <c r="C317" s="82"/>
    </row>
    <row r="318" spans="2:3" x14ac:dyDescent="0.2">
      <c r="B318" s="104"/>
      <c r="C318" s="82"/>
    </row>
    <row r="319" spans="2:3" x14ac:dyDescent="0.2">
      <c r="B319" s="104"/>
      <c r="C319" s="82"/>
    </row>
    <row r="320" spans="2:3" x14ac:dyDescent="0.2">
      <c r="B320" s="104"/>
      <c r="C320" s="82"/>
    </row>
    <row r="321" spans="2:3" x14ac:dyDescent="0.2">
      <c r="B321" s="104"/>
      <c r="C321" s="82"/>
    </row>
    <row r="322" spans="2:3" x14ac:dyDescent="0.2">
      <c r="B322" s="104"/>
      <c r="C322" s="82"/>
    </row>
    <row r="323" spans="2:3" x14ac:dyDescent="0.2">
      <c r="B323" s="104"/>
      <c r="C323" s="82"/>
    </row>
    <row r="324" spans="2:3" x14ac:dyDescent="0.2">
      <c r="B324" s="104"/>
      <c r="C324" s="82"/>
    </row>
    <row r="325" spans="2:3" x14ac:dyDescent="0.2">
      <c r="B325" s="104"/>
      <c r="C325" s="82"/>
    </row>
    <row r="326" spans="2:3" x14ac:dyDescent="0.2">
      <c r="B326" s="104"/>
      <c r="C326" s="82"/>
    </row>
    <row r="327" spans="2:3" x14ac:dyDescent="0.2">
      <c r="B327" s="104"/>
      <c r="C327" s="82"/>
    </row>
    <row r="328" spans="2:3" x14ac:dyDescent="0.2">
      <c r="B328" s="104"/>
      <c r="C328" s="82"/>
    </row>
    <row r="329" spans="2:3" x14ac:dyDescent="0.2">
      <c r="B329" s="104"/>
      <c r="C329" s="82"/>
    </row>
    <row r="330" spans="2:3" x14ac:dyDescent="0.2">
      <c r="B330" s="104"/>
      <c r="C330" s="82"/>
    </row>
    <row r="331" spans="2:3" x14ac:dyDescent="0.2">
      <c r="B331" s="104"/>
      <c r="C331" s="82"/>
    </row>
    <row r="332" spans="2:3" x14ac:dyDescent="0.2">
      <c r="B332" s="104"/>
      <c r="C332" s="82"/>
    </row>
    <row r="333" spans="2:3" x14ac:dyDescent="0.2">
      <c r="B333" s="104"/>
      <c r="C333" s="82"/>
    </row>
    <row r="334" spans="2:3" x14ac:dyDescent="0.2">
      <c r="B334" s="104"/>
      <c r="C334" s="82"/>
    </row>
    <row r="335" spans="2:3" x14ac:dyDescent="0.2">
      <c r="B335" s="104"/>
      <c r="C335" s="82"/>
    </row>
    <row r="336" spans="2:3" x14ac:dyDescent="0.2">
      <c r="B336" s="104"/>
      <c r="C336" s="82"/>
    </row>
    <row r="337" spans="2:3" x14ac:dyDescent="0.2">
      <c r="B337" s="104"/>
      <c r="C337" s="82"/>
    </row>
    <row r="338" spans="2:3" x14ac:dyDescent="0.2">
      <c r="B338" s="104"/>
      <c r="C338" s="82"/>
    </row>
    <row r="339" spans="2:3" x14ac:dyDescent="0.2">
      <c r="B339" s="104"/>
      <c r="C339" s="82"/>
    </row>
    <row r="340" spans="2:3" x14ac:dyDescent="0.2">
      <c r="B340" s="104"/>
      <c r="C340" s="82"/>
    </row>
    <row r="341" spans="2:3" x14ac:dyDescent="0.2">
      <c r="B341" s="104"/>
      <c r="C341" s="82"/>
    </row>
    <row r="342" spans="2:3" x14ac:dyDescent="0.2">
      <c r="B342" s="104"/>
      <c r="C342" s="82"/>
    </row>
    <row r="343" spans="2:3" x14ac:dyDescent="0.2">
      <c r="B343" s="104"/>
      <c r="C343" s="82"/>
    </row>
    <row r="344" spans="2:3" x14ac:dyDescent="0.2">
      <c r="B344" s="104"/>
      <c r="C344" s="82"/>
    </row>
    <row r="345" spans="2:3" x14ac:dyDescent="0.2">
      <c r="B345" s="104"/>
      <c r="C345" s="82"/>
    </row>
    <row r="346" spans="2:3" x14ac:dyDescent="0.2">
      <c r="B346" s="104"/>
      <c r="C346" s="82"/>
    </row>
    <row r="347" spans="2:3" x14ac:dyDescent="0.2">
      <c r="B347" s="104"/>
      <c r="C347" s="82"/>
    </row>
    <row r="348" spans="2:3" x14ac:dyDescent="0.2">
      <c r="B348" s="104"/>
      <c r="C348" s="82"/>
    </row>
    <row r="349" spans="2:3" x14ac:dyDescent="0.2">
      <c r="B349" s="104"/>
      <c r="C349" s="82"/>
    </row>
    <row r="350" spans="2:3" x14ac:dyDescent="0.2">
      <c r="B350" s="104"/>
      <c r="C350" s="82"/>
    </row>
    <row r="351" spans="2:3" x14ac:dyDescent="0.2">
      <c r="B351" s="104"/>
      <c r="C351" s="82"/>
    </row>
    <row r="352" spans="2:3" x14ac:dyDescent="0.2">
      <c r="B352" s="104"/>
      <c r="C352" s="82"/>
    </row>
    <row r="353" spans="2:3" x14ac:dyDescent="0.2">
      <c r="B353" s="104"/>
      <c r="C353" s="82"/>
    </row>
    <row r="354" spans="2:3" x14ac:dyDescent="0.2">
      <c r="B354" s="104"/>
      <c r="C354" s="82"/>
    </row>
    <row r="355" spans="2:3" x14ac:dyDescent="0.2">
      <c r="B355" s="104"/>
      <c r="C355" s="82"/>
    </row>
    <row r="356" spans="2:3" x14ac:dyDescent="0.2">
      <c r="B356" s="104"/>
      <c r="C356" s="82"/>
    </row>
    <row r="357" spans="2:3" x14ac:dyDescent="0.2">
      <c r="B357" s="104"/>
      <c r="C357" s="82"/>
    </row>
    <row r="358" spans="2:3" x14ac:dyDescent="0.2">
      <c r="B358" s="104"/>
      <c r="C358" s="82"/>
    </row>
    <row r="359" spans="2:3" x14ac:dyDescent="0.2">
      <c r="B359" s="104"/>
      <c r="C359" s="82"/>
    </row>
    <row r="360" spans="2:3" x14ac:dyDescent="0.2">
      <c r="B360" s="104"/>
      <c r="C360" s="82"/>
    </row>
    <row r="361" spans="2:3" x14ac:dyDescent="0.2">
      <c r="B361" s="104"/>
      <c r="C361" s="82"/>
    </row>
    <row r="362" spans="2:3" x14ac:dyDescent="0.2">
      <c r="B362" s="104"/>
      <c r="C362" s="82"/>
    </row>
    <row r="363" spans="2:3" x14ac:dyDescent="0.2">
      <c r="B363" s="104"/>
      <c r="C363" s="82"/>
    </row>
    <row r="364" spans="2:3" x14ac:dyDescent="0.2">
      <c r="B364" s="104"/>
      <c r="C364" s="82"/>
    </row>
    <row r="365" spans="2:3" x14ac:dyDescent="0.2">
      <c r="B365" s="104"/>
      <c r="C365" s="82"/>
    </row>
    <row r="366" spans="2:3" x14ac:dyDescent="0.2">
      <c r="B366" s="104"/>
      <c r="C366" s="82"/>
    </row>
    <row r="367" spans="2:3" x14ac:dyDescent="0.2">
      <c r="B367" s="104"/>
      <c r="C367" s="82"/>
    </row>
    <row r="368" spans="2:3" x14ac:dyDescent="0.2">
      <c r="B368" s="104"/>
      <c r="C368" s="82"/>
    </row>
    <row r="369" spans="2:3" x14ac:dyDescent="0.2">
      <c r="B369" s="104"/>
      <c r="C369" s="82"/>
    </row>
    <row r="370" spans="2:3" x14ac:dyDescent="0.2">
      <c r="B370" s="104"/>
      <c r="C370" s="82"/>
    </row>
    <row r="371" spans="2:3" x14ac:dyDescent="0.2">
      <c r="B371" s="104"/>
      <c r="C371" s="82"/>
    </row>
    <row r="372" spans="2:3" x14ac:dyDescent="0.2">
      <c r="B372" s="104"/>
      <c r="C372" s="82"/>
    </row>
    <row r="373" spans="2:3" x14ac:dyDescent="0.2">
      <c r="B373" s="104"/>
      <c r="C373" s="82"/>
    </row>
    <row r="374" spans="2:3" x14ac:dyDescent="0.2">
      <c r="B374" s="104"/>
      <c r="C374" s="82"/>
    </row>
    <row r="375" spans="2:3" x14ac:dyDescent="0.2">
      <c r="B375" s="104"/>
      <c r="C375" s="82"/>
    </row>
    <row r="376" spans="2:3" x14ac:dyDescent="0.2">
      <c r="B376" s="104"/>
      <c r="C376" s="82"/>
    </row>
    <row r="377" spans="2:3" x14ac:dyDescent="0.2">
      <c r="B377" s="104"/>
      <c r="C377" s="82"/>
    </row>
    <row r="378" spans="2:3" x14ac:dyDescent="0.2">
      <c r="B378" s="104"/>
      <c r="C378" s="82"/>
    </row>
    <row r="379" spans="2:3" x14ac:dyDescent="0.2">
      <c r="B379" s="104"/>
      <c r="C379" s="82"/>
    </row>
    <row r="380" spans="2:3" x14ac:dyDescent="0.2">
      <c r="B380" s="104"/>
      <c r="C380" s="82"/>
    </row>
    <row r="381" spans="2:3" x14ac:dyDescent="0.2">
      <c r="B381" s="104"/>
      <c r="C381" s="82"/>
    </row>
    <row r="382" spans="2:3" x14ac:dyDescent="0.2">
      <c r="B382" s="104"/>
      <c r="C382" s="82"/>
    </row>
    <row r="383" spans="2:3" x14ac:dyDescent="0.2">
      <c r="B383" s="104"/>
      <c r="C383" s="82"/>
    </row>
    <row r="384" spans="2:3" x14ac:dyDescent="0.2">
      <c r="B384" s="104"/>
      <c r="C384" s="82"/>
    </row>
    <row r="385" spans="2:3" x14ac:dyDescent="0.2">
      <c r="B385" s="104"/>
      <c r="C385" s="82"/>
    </row>
    <row r="386" spans="2:3" x14ac:dyDescent="0.2">
      <c r="B386" s="104"/>
      <c r="C386" s="82"/>
    </row>
    <row r="387" spans="2:3" x14ac:dyDescent="0.2">
      <c r="B387" s="104"/>
      <c r="C387" s="82"/>
    </row>
    <row r="388" spans="2:3" x14ac:dyDescent="0.2">
      <c r="B388" s="104"/>
      <c r="C388" s="82"/>
    </row>
    <row r="389" spans="2:3" x14ac:dyDescent="0.2">
      <c r="B389" s="104"/>
      <c r="C389" s="82"/>
    </row>
    <row r="390" spans="2:3" x14ac:dyDescent="0.2">
      <c r="B390" s="104"/>
      <c r="C390" s="82"/>
    </row>
    <row r="391" spans="2:3" x14ac:dyDescent="0.2">
      <c r="B391" s="104"/>
      <c r="C391" s="82"/>
    </row>
    <row r="392" spans="2:3" x14ac:dyDescent="0.2">
      <c r="B392" s="104"/>
      <c r="C392" s="82"/>
    </row>
    <row r="393" spans="2:3" x14ac:dyDescent="0.2">
      <c r="B393" s="104"/>
      <c r="C393" s="82"/>
    </row>
    <row r="394" spans="2:3" x14ac:dyDescent="0.2">
      <c r="B394" s="104"/>
      <c r="C394" s="82"/>
    </row>
    <row r="395" spans="2:3" x14ac:dyDescent="0.2">
      <c r="B395" s="104"/>
      <c r="C395" s="82"/>
    </row>
    <row r="396" spans="2:3" x14ac:dyDescent="0.2">
      <c r="B396" s="104"/>
      <c r="C396" s="82"/>
    </row>
    <row r="397" spans="2:3" x14ac:dyDescent="0.2">
      <c r="B397" s="104"/>
      <c r="C397" s="82"/>
    </row>
    <row r="398" spans="2:3" x14ac:dyDescent="0.2">
      <c r="B398" s="104"/>
      <c r="C398" s="82"/>
    </row>
    <row r="399" spans="2:3" x14ac:dyDescent="0.2">
      <c r="B399" s="104"/>
      <c r="C399" s="82"/>
    </row>
    <row r="400" spans="2:3" x14ac:dyDescent="0.2">
      <c r="B400" s="104"/>
      <c r="C400" s="82"/>
    </row>
    <row r="401" spans="2:3" x14ac:dyDescent="0.2">
      <c r="B401" s="104"/>
      <c r="C401" s="82"/>
    </row>
    <row r="402" spans="2:3" x14ac:dyDescent="0.2">
      <c r="B402" s="104"/>
      <c r="C402" s="82"/>
    </row>
    <row r="403" spans="2:3" x14ac:dyDescent="0.2">
      <c r="B403" s="104"/>
      <c r="C403" s="82"/>
    </row>
    <row r="404" spans="2:3" x14ac:dyDescent="0.2">
      <c r="B404" s="104"/>
      <c r="C404" s="82"/>
    </row>
    <row r="405" spans="2:3" x14ac:dyDescent="0.2">
      <c r="B405" s="104"/>
      <c r="C405" s="82"/>
    </row>
    <row r="406" spans="2:3" x14ac:dyDescent="0.2">
      <c r="B406" s="104"/>
      <c r="C406" s="82"/>
    </row>
    <row r="407" spans="2:3" x14ac:dyDescent="0.2">
      <c r="B407" s="104"/>
      <c r="C407" s="82"/>
    </row>
    <row r="408" spans="2:3" x14ac:dyDescent="0.2">
      <c r="B408" s="104"/>
      <c r="C408" s="82"/>
    </row>
    <row r="409" spans="2:3" x14ac:dyDescent="0.2">
      <c r="B409" s="104"/>
      <c r="C409" s="82"/>
    </row>
    <row r="410" spans="2:3" x14ac:dyDescent="0.2">
      <c r="B410" s="104"/>
      <c r="C410" s="82"/>
    </row>
    <row r="411" spans="2:3" x14ac:dyDescent="0.2">
      <c r="B411" s="104"/>
      <c r="C411" s="82"/>
    </row>
    <row r="412" spans="2:3" x14ac:dyDescent="0.2">
      <c r="B412" s="104"/>
      <c r="C412" s="82"/>
    </row>
    <row r="413" spans="2:3" x14ac:dyDescent="0.2">
      <c r="B413" s="104"/>
      <c r="C413" s="82"/>
    </row>
    <row r="414" spans="2:3" x14ac:dyDescent="0.2">
      <c r="B414" s="104"/>
      <c r="C414" s="82"/>
    </row>
    <row r="415" spans="2:3" x14ac:dyDescent="0.2">
      <c r="B415" s="104"/>
      <c r="C415" s="82"/>
    </row>
    <row r="416" spans="2:3" x14ac:dyDescent="0.2">
      <c r="B416" s="104"/>
      <c r="C416" s="82"/>
    </row>
    <row r="417" spans="2:3" x14ac:dyDescent="0.2">
      <c r="B417" s="104"/>
      <c r="C417" s="82"/>
    </row>
    <row r="418" spans="2:3" x14ac:dyDescent="0.2">
      <c r="B418" s="104"/>
      <c r="C418" s="82"/>
    </row>
    <row r="419" spans="2:3" x14ac:dyDescent="0.2">
      <c r="B419" s="104"/>
      <c r="C419" s="82"/>
    </row>
    <row r="420" spans="2:3" x14ac:dyDescent="0.2">
      <c r="B420" s="104"/>
      <c r="C420" s="82"/>
    </row>
    <row r="421" spans="2:3" x14ac:dyDescent="0.2">
      <c r="B421" s="104"/>
      <c r="C421" s="82"/>
    </row>
    <row r="422" spans="2:3" x14ac:dyDescent="0.2">
      <c r="B422" s="104"/>
      <c r="C422" s="82"/>
    </row>
    <row r="423" spans="2:3" x14ac:dyDescent="0.2">
      <c r="B423" s="104"/>
      <c r="C423" s="82"/>
    </row>
    <row r="424" spans="2:3" x14ac:dyDescent="0.2">
      <c r="B424" s="104"/>
      <c r="C424" s="82"/>
    </row>
    <row r="425" spans="2:3" x14ac:dyDescent="0.2">
      <c r="B425" s="104"/>
      <c r="C425" s="82"/>
    </row>
    <row r="426" spans="2:3" x14ac:dyDescent="0.2">
      <c r="B426" s="104"/>
      <c r="C426" s="82"/>
    </row>
    <row r="427" spans="2:3" x14ac:dyDescent="0.2">
      <c r="B427" s="104"/>
      <c r="C427" s="82"/>
    </row>
    <row r="428" spans="2:3" x14ac:dyDescent="0.2">
      <c r="B428" s="104"/>
      <c r="C428" s="82"/>
    </row>
    <row r="429" spans="2:3" x14ac:dyDescent="0.2">
      <c r="B429" s="104"/>
      <c r="C429" s="82"/>
    </row>
    <row r="430" spans="2:3" x14ac:dyDescent="0.2">
      <c r="B430" s="104"/>
      <c r="C430" s="82"/>
    </row>
    <row r="431" spans="2:3" x14ac:dyDescent="0.2">
      <c r="B431" s="104"/>
      <c r="C431" s="82"/>
    </row>
    <row r="432" spans="2:3" x14ac:dyDescent="0.2">
      <c r="B432" s="104"/>
      <c r="C432" s="82"/>
    </row>
    <row r="433" spans="2:3" x14ac:dyDescent="0.2">
      <c r="B433" s="104"/>
      <c r="C433" s="82"/>
    </row>
    <row r="434" spans="2:3" x14ac:dyDescent="0.2">
      <c r="B434" s="104"/>
      <c r="C434" s="82"/>
    </row>
    <row r="435" spans="2:3" x14ac:dyDescent="0.2">
      <c r="B435" s="104"/>
      <c r="C435" s="82"/>
    </row>
    <row r="436" spans="2:3" x14ac:dyDescent="0.2">
      <c r="B436" s="104"/>
      <c r="C436" s="82"/>
    </row>
    <row r="437" spans="2:3" x14ac:dyDescent="0.2">
      <c r="B437" s="104"/>
      <c r="C437" s="82"/>
    </row>
    <row r="438" spans="2:3" x14ac:dyDescent="0.2">
      <c r="B438" s="104"/>
      <c r="C438" s="82"/>
    </row>
    <row r="439" spans="2:3" x14ac:dyDescent="0.2">
      <c r="B439" s="104"/>
      <c r="C439" s="82"/>
    </row>
    <row r="440" spans="2:3" x14ac:dyDescent="0.2">
      <c r="B440" s="104"/>
      <c r="C440" s="82"/>
    </row>
    <row r="441" spans="2:3" x14ac:dyDescent="0.2">
      <c r="B441" s="104"/>
      <c r="C441" s="82"/>
    </row>
    <row r="442" spans="2:3" x14ac:dyDescent="0.2">
      <c r="B442" s="104"/>
      <c r="C442" s="82"/>
    </row>
    <row r="443" spans="2:3" x14ac:dyDescent="0.2">
      <c r="B443" s="104"/>
      <c r="C443" s="82"/>
    </row>
    <row r="444" spans="2:3" x14ac:dyDescent="0.2">
      <c r="B444" s="104"/>
      <c r="C444" s="82"/>
    </row>
    <row r="445" spans="2:3" x14ac:dyDescent="0.2">
      <c r="B445" s="104"/>
      <c r="C445" s="82"/>
    </row>
    <row r="446" spans="2:3" x14ac:dyDescent="0.2">
      <c r="B446" s="104"/>
      <c r="C446" s="82"/>
    </row>
    <row r="447" spans="2:3" x14ac:dyDescent="0.2">
      <c r="B447" s="104"/>
      <c r="C447" s="82"/>
    </row>
    <row r="448" spans="2:3" x14ac:dyDescent="0.2">
      <c r="B448" s="104"/>
      <c r="C448" s="82"/>
    </row>
    <row r="449" spans="2:3" x14ac:dyDescent="0.2">
      <c r="B449" s="104"/>
      <c r="C449" s="82"/>
    </row>
    <row r="450" spans="2:3" x14ac:dyDescent="0.2">
      <c r="B450" s="104"/>
      <c r="C450" s="82"/>
    </row>
    <row r="451" spans="2:3" x14ac:dyDescent="0.2">
      <c r="B451" s="104"/>
      <c r="C451" s="82"/>
    </row>
    <row r="452" spans="2:3" x14ac:dyDescent="0.2">
      <c r="B452" s="104"/>
      <c r="C452" s="82"/>
    </row>
    <row r="453" spans="2:3" x14ac:dyDescent="0.2">
      <c r="B453" s="104"/>
      <c r="C453" s="82"/>
    </row>
    <row r="454" spans="2:3" x14ac:dyDescent="0.2">
      <c r="B454" s="104"/>
      <c r="C454" s="82"/>
    </row>
    <row r="455" spans="2:3" x14ac:dyDescent="0.2">
      <c r="B455" s="104"/>
      <c r="C455" s="82"/>
    </row>
    <row r="456" spans="2:3" x14ac:dyDescent="0.2">
      <c r="B456" s="104"/>
      <c r="C456" s="82"/>
    </row>
    <row r="457" spans="2:3" x14ac:dyDescent="0.2">
      <c r="B457" s="104"/>
      <c r="C457" s="82"/>
    </row>
    <row r="458" spans="2:3" x14ac:dyDescent="0.2">
      <c r="B458" s="104"/>
      <c r="C458" s="82"/>
    </row>
    <row r="459" spans="2:3" x14ac:dyDescent="0.2">
      <c r="B459" s="104"/>
      <c r="C459" s="82"/>
    </row>
    <row r="460" spans="2:3" x14ac:dyDescent="0.2">
      <c r="B460" s="104"/>
      <c r="C460" s="82"/>
    </row>
    <row r="461" spans="2:3" x14ac:dyDescent="0.2">
      <c r="B461" s="104"/>
      <c r="C461" s="82"/>
    </row>
    <row r="462" spans="2:3" x14ac:dyDescent="0.2">
      <c r="B462" s="104"/>
      <c r="C462" s="82"/>
    </row>
    <row r="463" spans="2:3" x14ac:dyDescent="0.2">
      <c r="B463" s="104"/>
      <c r="C463" s="82"/>
    </row>
    <row r="464" spans="2:3" x14ac:dyDescent="0.2">
      <c r="B464" s="104"/>
      <c r="C464" s="82"/>
    </row>
    <row r="465" spans="2:3" x14ac:dyDescent="0.2">
      <c r="B465" s="104"/>
      <c r="C465" s="82"/>
    </row>
    <row r="466" spans="2:3" x14ac:dyDescent="0.2">
      <c r="B466" s="104"/>
      <c r="C466" s="82"/>
    </row>
    <row r="467" spans="2:3" x14ac:dyDescent="0.2">
      <c r="B467" s="104"/>
      <c r="C467" s="82"/>
    </row>
    <row r="468" spans="2:3" x14ac:dyDescent="0.2">
      <c r="B468" s="104"/>
      <c r="C468" s="82"/>
    </row>
    <row r="469" spans="2:3" x14ac:dyDescent="0.2">
      <c r="B469" s="104"/>
      <c r="C469" s="82"/>
    </row>
    <row r="470" spans="2:3" x14ac:dyDescent="0.2">
      <c r="B470" s="104"/>
      <c r="C470" s="82"/>
    </row>
    <row r="471" spans="2:3" x14ac:dyDescent="0.2">
      <c r="B471" s="104"/>
      <c r="C471" s="82"/>
    </row>
    <row r="472" spans="2:3" x14ac:dyDescent="0.2">
      <c r="B472" s="104"/>
      <c r="C472" s="82"/>
    </row>
    <row r="473" spans="2:3" x14ac:dyDescent="0.2">
      <c r="B473" s="104"/>
      <c r="C473" s="82"/>
    </row>
    <row r="474" spans="2:3" x14ac:dyDescent="0.2">
      <c r="B474" s="104"/>
      <c r="C474" s="82"/>
    </row>
    <row r="475" spans="2:3" x14ac:dyDescent="0.2">
      <c r="B475" s="104"/>
      <c r="C475" s="82"/>
    </row>
    <row r="476" spans="2:3" x14ac:dyDescent="0.2">
      <c r="B476" s="104"/>
      <c r="C476" s="82"/>
    </row>
    <row r="477" spans="2:3" x14ac:dyDescent="0.2">
      <c r="B477" s="104"/>
      <c r="C477" s="82"/>
    </row>
    <row r="478" spans="2:3" x14ac:dyDescent="0.2">
      <c r="B478" s="104"/>
      <c r="C478" s="82"/>
    </row>
    <row r="479" spans="2:3" x14ac:dyDescent="0.2">
      <c r="B479" s="104"/>
      <c r="C479" s="82"/>
    </row>
    <row r="480" spans="2:3" x14ac:dyDescent="0.2">
      <c r="B480" s="104"/>
      <c r="C480" s="82"/>
    </row>
    <row r="481" spans="2:3" x14ac:dyDescent="0.2">
      <c r="B481" s="104"/>
      <c r="C481" s="82"/>
    </row>
    <row r="482" spans="2:3" x14ac:dyDescent="0.2">
      <c r="B482" s="104"/>
      <c r="C482" s="82"/>
    </row>
    <row r="483" spans="2:3" x14ac:dyDescent="0.2">
      <c r="B483" s="104"/>
      <c r="C483" s="82"/>
    </row>
    <row r="484" spans="2:3" x14ac:dyDescent="0.2">
      <c r="B484" s="104"/>
      <c r="C484" s="82"/>
    </row>
    <row r="485" spans="2:3" x14ac:dyDescent="0.2">
      <c r="B485" s="104"/>
      <c r="C485" s="82"/>
    </row>
    <row r="486" spans="2:3" x14ac:dyDescent="0.2">
      <c r="B486" s="104"/>
      <c r="C486" s="82"/>
    </row>
    <row r="487" spans="2:3" x14ac:dyDescent="0.2">
      <c r="B487" s="104"/>
      <c r="C487" s="82"/>
    </row>
    <row r="488" spans="2:3" x14ac:dyDescent="0.2">
      <c r="B488" s="104"/>
      <c r="C488" s="82"/>
    </row>
    <row r="489" spans="2:3" x14ac:dyDescent="0.2">
      <c r="B489" s="104"/>
      <c r="C489" s="82"/>
    </row>
    <row r="490" spans="2:3" x14ac:dyDescent="0.2">
      <c r="B490" s="104"/>
      <c r="C490" s="82"/>
    </row>
    <row r="491" spans="2:3" x14ac:dyDescent="0.2">
      <c r="B491" s="104"/>
      <c r="C491" s="82"/>
    </row>
    <row r="492" spans="2:3" x14ac:dyDescent="0.2">
      <c r="B492" s="104"/>
      <c r="C492" s="82"/>
    </row>
    <row r="493" spans="2:3" x14ac:dyDescent="0.2">
      <c r="B493" s="104"/>
      <c r="C493" s="82"/>
    </row>
    <row r="494" spans="2:3" x14ac:dyDescent="0.2">
      <c r="B494" s="104"/>
      <c r="C494" s="82"/>
    </row>
    <row r="495" spans="2:3" x14ac:dyDescent="0.2">
      <c r="B495" s="104"/>
      <c r="C495" s="82"/>
    </row>
    <row r="496" spans="2:3" x14ac:dyDescent="0.2">
      <c r="B496" s="104"/>
      <c r="C496" s="82"/>
    </row>
    <row r="497" spans="2:3" x14ac:dyDescent="0.2">
      <c r="B497" s="104"/>
      <c r="C497" s="82"/>
    </row>
    <row r="498" spans="2:3" x14ac:dyDescent="0.2">
      <c r="B498" s="104"/>
      <c r="C498" s="82"/>
    </row>
    <row r="499" spans="2:3" x14ac:dyDescent="0.2">
      <c r="B499" s="104"/>
      <c r="C499" s="82"/>
    </row>
    <row r="500" spans="2:3" x14ac:dyDescent="0.2">
      <c r="B500" s="104"/>
      <c r="C500" s="82"/>
    </row>
    <row r="501" spans="2:3" x14ac:dyDescent="0.2">
      <c r="B501" s="104"/>
      <c r="C501" s="82"/>
    </row>
    <row r="502" spans="2:3" x14ac:dyDescent="0.2">
      <c r="B502" s="104"/>
      <c r="C502" s="82"/>
    </row>
    <row r="503" spans="2:3" x14ac:dyDescent="0.2">
      <c r="B503" s="104"/>
      <c r="C503" s="82"/>
    </row>
    <row r="504" spans="2:3" x14ac:dyDescent="0.2">
      <c r="B504" s="104"/>
      <c r="C504" s="82"/>
    </row>
    <row r="505" spans="2:3" x14ac:dyDescent="0.2">
      <c r="B505" s="104"/>
      <c r="C505" s="82"/>
    </row>
    <row r="506" spans="2:3" x14ac:dyDescent="0.2">
      <c r="B506" s="104"/>
      <c r="C506" s="82"/>
    </row>
    <row r="507" spans="2:3" x14ac:dyDescent="0.2">
      <c r="B507" s="104"/>
      <c r="C507" s="82"/>
    </row>
    <row r="508" spans="2:3" x14ac:dyDescent="0.2">
      <c r="B508" s="104"/>
      <c r="C508" s="82"/>
    </row>
    <row r="509" spans="2:3" x14ac:dyDescent="0.2">
      <c r="B509" s="104"/>
      <c r="C509" s="82"/>
    </row>
    <row r="510" spans="2:3" x14ac:dyDescent="0.2">
      <c r="B510" s="104"/>
      <c r="C510" s="82"/>
    </row>
    <row r="511" spans="2:3" x14ac:dyDescent="0.2">
      <c r="B511" s="104"/>
      <c r="C511" s="82"/>
    </row>
    <row r="512" spans="2:3" x14ac:dyDescent="0.2">
      <c r="B512" s="104"/>
      <c r="C512" s="82"/>
    </row>
    <row r="513" spans="2:3" x14ac:dyDescent="0.2">
      <c r="B513" s="104"/>
      <c r="C513" s="82"/>
    </row>
    <row r="514" spans="2:3" x14ac:dyDescent="0.2">
      <c r="B514" s="104"/>
      <c r="C514" s="82"/>
    </row>
    <row r="515" spans="2:3" x14ac:dyDescent="0.2">
      <c r="B515" s="104"/>
      <c r="C515" s="82"/>
    </row>
    <row r="516" spans="2:3" x14ac:dyDescent="0.2">
      <c r="B516" s="104"/>
      <c r="C516" s="82"/>
    </row>
    <row r="517" spans="2:3" x14ac:dyDescent="0.2">
      <c r="B517" s="104"/>
      <c r="C517" s="82"/>
    </row>
    <row r="518" spans="2:3" x14ac:dyDescent="0.2">
      <c r="B518" s="104"/>
      <c r="C518" s="82"/>
    </row>
    <row r="519" spans="2:3" x14ac:dyDescent="0.2">
      <c r="B519" s="104"/>
      <c r="C519" s="82"/>
    </row>
    <row r="520" spans="2:3" x14ac:dyDescent="0.2">
      <c r="B520" s="104"/>
      <c r="C520" s="82"/>
    </row>
    <row r="521" spans="2:3" x14ac:dyDescent="0.2">
      <c r="B521" s="104"/>
      <c r="C521" s="82"/>
    </row>
    <row r="522" spans="2:3" x14ac:dyDescent="0.2">
      <c r="B522" s="104"/>
      <c r="C522" s="82"/>
    </row>
    <row r="523" spans="2:3" x14ac:dyDescent="0.2">
      <c r="B523" s="104"/>
      <c r="C523" s="82"/>
    </row>
    <row r="524" spans="2:3" x14ac:dyDescent="0.2">
      <c r="B524" s="104"/>
      <c r="C524" s="82"/>
    </row>
    <row r="525" spans="2:3" x14ac:dyDescent="0.2">
      <c r="B525" s="104"/>
      <c r="C525" s="82"/>
    </row>
    <row r="526" spans="2:3" x14ac:dyDescent="0.2">
      <c r="B526" s="104"/>
      <c r="C526" s="82"/>
    </row>
    <row r="527" spans="2:3" x14ac:dyDescent="0.2">
      <c r="B527" s="104"/>
      <c r="C527" s="82"/>
    </row>
    <row r="528" spans="2:3" x14ac:dyDescent="0.2">
      <c r="B528" s="104"/>
      <c r="C528" s="82"/>
    </row>
    <row r="529" spans="2:3" x14ac:dyDescent="0.2">
      <c r="B529" s="104"/>
      <c r="C529" s="82"/>
    </row>
    <row r="530" spans="2:3" x14ac:dyDescent="0.2">
      <c r="B530" s="104"/>
      <c r="C530" s="82"/>
    </row>
    <row r="531" spans="2:3" x14ac:dyDescent="0.2">
      <c r="B531" s="104"/>
      <c r="C531" s="82"/>
    </row>
    <row r="532" spans="2:3" x14ac:dyDescent="0.2">
      <c r="B532" s="104"/>
      <c r="C532" s="82"/>
    </row>
    <row r="533" spans="2:3" x14ac:dyDescent="0.2">
      <c r="B533" s="104"/>
      <c r="C533" s="82"/>
    </row>
    <row r="534" spans="2:3" x14ac:dyDescent="0.2">
      <c r="B534" s="104"/>
      <c r="C534" s="82"/>
    </row>
    <row r="535" spans="2:3" x14ac:dyDescent="0.2">
      <c r="B535" s="104"/>
      <c r="C535" s="82"/>
    </row>
    <row r="536" spans="2:3" x14ac:dyDescent="0.2">
      <c r="B536" s="104"/>
      <c r="C536" s="82"/>
    </row>
    <row r="537" spans="2:3" x14ac:dyDescent="0.2">
      <c r="B537" s="104"/>
      <c r="C537" s="82"/>
    </row>
    <row r="538" spans="2:3" x14ac:dyDescent="0.2">
      <c r="B538" s="104"/>
      <c r="C538" s="82"/>
    </row>
    <row r="539" spans="2:3" x14ac:dyDescent="0.2">
      <c r="B539" s="104"/>
      <c r="C539" s="82"/>
    </row>
    <row r="540" spans="2:3" x14ac:dyDescent="0.2">
      <c r="B540" s="104"/>
      <c r="C540" s="82"/>
    </row>
    <row r="541" spans="2:3" x14ac:dyDescent="0.2">
      <c r="B541" s="104"/>
      <c r="C541" s="82"/>
    </row>
    <row r="542" spans="2:3" x14ac:dyDescent="0.2">
      <c r="B542" s="104"/>
      <c r="C542" s="82"/>
    </row>
    <row r="543" spans="2:3" x14ac:dyDescent="0.2">
      <c r="B543" s="104"/>
      <c r="C543" s="82"/>
    </row>
    <row r="544" spans="2:3" x14ac:dyDescent="0.2">
      <c r="B544" s="104"/>
      <c r="C544" s="82"/>
    </row>
    <row r="545" spans="2:3" x14ac:dyDescent="0.2">
      <c r="B545" s="104"/>
      <c r="C545" s="82"/>
    </row>
    <row r="546" spans="2:3" x14ac:dyDescent="0.2">
      <c r="B546" s="104"/>
      <c r="C546" s="82"/>
    </row>
    <row r="547" spans="2:3" x14ac:dyDescent="0.2">
      <c r="B547" s="104"/>
      <c r="C547" s="82"/>
    </row>
    <row r="548" spans="2:3" x14ac:dyDescent="0.2">
      <c r="B548" s="104"/>
      <c r="C548" s="82"/>
    </row>
    <row r="549" spans="2:3" x14ac:dyDescent="0.2">
      <c r="B549" s="104"/>
      <c r="C549" s="82"/>
    </row>
    <row r="550" spans="2:3" x14ac:dyDescent="0.2">
      <c r="B550" s="104"/>
      <c r="C550" s="82"/>
    </row>
    <row r="551" spans="2:3" x14ac:dyDescent="0.2">
      <c r="B551" s="104"/>
      <c r="C551" s="82"/>
    </row>
    <row r="552" spans="2:3" x14ac:dyDescent="0.2">
      <c r="B552" s="104"/>
      <c r="C552" s="82"/>
    </row>
    <row r="553" spans="2:3" x14ac:dyDescent="0.2">
      <c r="B553" s="104"/>
      <c r="C553" s="82"/>
    </row>
    <row r="554" spans="2:3" x14ac:dyDescent="0.2">
      <c r="B554" s="104"/>
      <c r="C554" s="82"/>
    </row>
    <row r="555" spans="2:3" x14ac:dyDescent="0.2">
      <c r="B555" s="104"/>
      <c r="C555" s="82"/>
    </row>
    <row r="556" spans="2:3" x14ac:dyDescent="0.2">
      <c r="B556" s="104"/>
      <c r="C556" s="82"/>
    </row>
    <row r="557" spans="2:3" x14ac:dyDescent="0.2">
      <c r="B557" s="104"/>
      <c r="C557" s="82"/>
    </row>
    <row r="558" spans="2:3" x14ac:dyDescent="0.2">
      <c r="B558" s="104"/>
      <c r="C558" s="82"/>
    </row>
    <row r="559" spans="2:3" x14ac:dyDescent="0.2">
      <c r="B559" s="104"/>
      <c r="C559" s="82"/>
    </row>
    <row r="560" spans="2:3" x14ac:dyDescent="0.2">
      <c r="B560" s="104"/>
      <c r="C560" s="82"/>
    </row>
    <row r="561" spans="2:3" x14ac:dyDescent="0.2">
      <c r="B561" s="104"/>
      <c r="C561" s="82"/>
    </row>
    <row r="562" spans="2:3" x14ac:dyDescent="0.2">
      <c r="B562" s="104"/>
      <c r="C562" s="82"/>
    </row>
    <row r="563" spans="2:3" x14ac:dyDescent="0.2">
      <c r="B563" s="104"/>
      <c r="C563" s="82"/>
    </row>
    <row r="564" spans="2:3" x14ac:dyDescent="0.2">
      <c r="B564" s="104"/>
      <c r="C564" s="82"/>
    </row>
    <row r="565" spans="2:3" x14ac:dyDescent="0.2">
      <c r="B565" s="104"/>
      <c r="C565" s="82"/>
    </row>
    <row r="566" spans="2:3" x14ac:dyDescent="0.2">
      <c r="B566" s="104"/>
      <c r="C566" s="82"/>
    </row>
    <row r="567" spans="2:3" x14ac:dyDescent="0.2">
      <c r="B567" s="104"/>
      <c r="C567" s="82"/>
    </row>
    <row r="568" spans="2:3" x14ac:dyDescent="0.2">
      <c r="B568" s="104"/>
      <c r="C568" s="82"/>
    </row>
    <row r="569" spans="2:3" x14ac:dyDescent="0.2">
      <c r="B569" s="104"/>
      <c r="C569" s="82"/>
    </row>
    <row r="570" spans="2:3" x14ac:dyDescent="0.2">
      <c r="B570" s="104"/>
      <c r="C570" s="82"/>
    </row>
    <row r="571" spans="2:3" x14ac:dyDescent="0.2">
      <c r="B571" s="104"/>
      <c r="C571" s="82"/>
    </row>
    <row r="572" spans="2:3" x14ac:dyDescent="0.2">
      <c r="B572" s="104"/>
      <c r="C572" s="82"/>
    </row>
    <row r="573" spans="2:3" x14ac:dyDescent="0.2">
      <c r="B573" s="104"/>
      <c r="C573" s="82"/>
    </row>
    <row r="574" spans="2:3" x14ac:dyDescent="0.2">
      <c r="B574" s="104"/>
      <c r="C574" s="82"/>
    </row>
    <row r="575" spans="2:3" x14ac:dyDescent="0.2">
      <c r="B575" s="104"/>
      <c r="C575" s="82"/>
    </row>
    <row r="576" spans="2:3" x14ac:dyDescent="0.2">
      <c r="B576" s="104"/>
      <c r="C576" s="82"/>
    </row>
    <row r="577" spans="2:3" x14ac:dyDescent="0.2">
      <c r="B577" s="104"/>
      <c r="C577" s="82"/>
    </row>
    <row r="578" spans="2:3" x14ac:dyDescent="0.2">
      <c r="B578" s="104"/>
      <c r="C578" s="82"/>
    </row>
    <row r="579" spans="2:3" x14ac:dyDescent="0.2">
      <c r="B579" s="104"/>
      <c r="C579" s="82"/>
    </row>
    <row r="580" spans="2:3" x14ac:dyDescent="0.2">
      <c r="B580" s="104"/>
      <c r="C580" s="82"/>
    </row>
    <row r="581" spans="2:3" x14ac:dyDescent="0.2">
      <c r="B581" s="104"/>
      <c r="C581" s="82"/>
    </row>
    <row r="582" spans="2:3" x14ac:dyDescent="0.2">
      <c r="B582" s="104"/>
      <c r="C582" s="82"/>
    </row>
    <row r="583" spans="2:3" x14ac:dyDescent="0.2">
      <c r="B583" s="104"/>
      <c r="C583" s="82"/>
    </row>
    <row r="584" spans="2:3" x14ac:dyDescent="0.2">
      <c r="B584" s="104"/>
      <c r="C584" s="82"/>
    </row>
    <row r="585" spans="2:3" x14ac:dyDescent="0.2">
      <c r="B585" s="104"/>
      <c r="C585" s="82"/>
    </row>
    <row r="586" spans="2:3" x14ac:dyDescent="0.2">
      <c r="B586" s="104"/>
      <c r="C586" s="82"/>
    </row>
    <row r="587" spans="2:3" x14ac:dyDescent="0.2">
      <c r="B587" s="104"/>
      <c r="C587" s="82"/>
    </row>
    <row r="588" spans="2:3" x14ac:dyDescent="0.2">
      <c r="B588" s="104"/>
      <c r="C588" s="82"/>
    </row>
    <row r="589" spans="2:3" x14ac:dyDescent="0.2">
      <c r="B589" s="104"/>
      <c r="C589" s="82"/>
    </row>
    <row r="590" spans="2:3" x14ac:dyDescent="0.2">
      <c r="B590" s="104"/>
      <c r="C590" s="82"/>
    </row>
    <row r="591" spans="2:3" x14ac:dyDescent="0.2">
      <c r="B591" s="104"/>
      <c r="C591" s="82"/>
    </row>
    <row r="592" spans="2:3" x14ac:dyDescent="0.2">
      <c r="B592" s="104"/>
      <c r="C592" s="82"/>
    </row>
    <row r="593" spans="2:3" x14ac:dyDescent="0.2">
      <c r="B593" s="104"/>
      <c r="C593" s="82"/>
    </row>
    <row r="594" spans="2:3" x14ac:dyDescent="0.2">
      <c r="B594" s="104"/>
      <c r="C594" s="82"/>
    </row>
    <row r="595" spans="2:3" x14ac:dyDescent="0.2">
      <c r="B595" s="104"/>
      <c r="C595" s="82"/>
    </row>
    <row r="596" spans="2:3" x14ac:dyDescent="0.2">
      <c r="B596" s="104"/>
      <c r="C596" s="82"/>
    </row>
    <row r="597" spans="2:3" x14ac:dyDescent="0.2">
      <c r="B597" s="104"/>
      <c r="C597" s="82"/>
    </row>
    <row r="598" spans="2:3" x14ac:dyDescent="0.2">
      <c r="B598" s="104"/>
      <c r="C598" s="82"/>
    </row>
    <row r="599" spans="2:3" x14ac:dyDescent="0.2">
      <c r="B599" s="104"/>
      <c r="C599" s="82"/>
    </row>
    <row r="600" spans="2:3" x14ac:dyDescent="0.2">
      <c r="B600" s="104"/>
      <c r="C600" s="82"/>
    </row>
    <row r="601" spans="2:3" x14ac:dyDescent="0.2">
      <c r="B601" s="104"/>
      <c r="C601" s="82"/>
    </row>
    <row r="602" spans="2:3" x14ac:dyDescent="0.2">
      <c r="B602" s="104"/>
      <c r="C602" s="82"/>
    </row>
    <row r="603" spans="2:3" x14ac:dyDescent="0.2">
      <c r="B603" s="104"/>
      <c r="C603" s="82"/>
    </row>
    <row r="604" spans="2:3" x14ac:dyDescent="0.2">
      <c r="B604" s="104"/>
      <c r="C604" s="82"/>
    </row>
    <row r="605" spans="2:3" x14ac:dyDescent="0.2">
      <c r="B605" s="104"/>
      <c r="C605" s="82"/>
    </row>
    <row r="606" spans="2:3" x14ac:dyDescent="0.2">
      <c r="B606" s="104"/>
      <c r="C606" s="82"/>
    </row>
    <row r="607" spans="2:3" x14ac:dyDescent="0.2">
      <c r="B607" s="104"/>
      <c r="C607" s="82"/>
    </row>
    <row r="608" spans="2:3" x14ac:dyDescent="0.2">
      <c r="B608" s="104"/>
      <c r="C608" s="82"/>
    </row>
    <row r="609" spans="2:3" x14ac:dyDescent="0.2">
      <c r="B609" s="104"/>
      <c r="C609" s="82"/>
    </row>
    <row r="610" spans="2:3" x14ac:dyDescent="0.2">
      <c r="B610" s="104"/>
      <c r="C610" s="82"/>
    </row>
    <row r="611" spans="2:3" x14ac:dyDescent="0.2">
      <c r="B611" s="104"/>
      <c r="C611" s="82"/>
    </row>
    <row r="612" spans="2:3" x14ac:dyDescent="0.2">
      <c r="B612" s="104"/>
      <c r="C612" s="82"/>
    </row>
    <row r="613" spans="2:3" x14ac:dyDescent="0.2">
      <c r="B613" s="104"/>
      <c r="C613" s="82"/>
    </row>
    <row r="614" spans="2:3" x14ac:dyDescent="0.2">
      <c r="B614" s="104"/>
      <c r="C614" s="82"/>
    </row>
    <row r="615" spans="2:3" x14ac:dyDescent="0.2">
      <c r="B615" s="104"/>
      <c r="C615" s="82"/>
    </row>
    <row r="616" spans="2:3" x14ac:dyDescent="0.2">
      <c r="B616" s="104"/>
      <c r="C616" s="82"/>
    </row>
    <row r="617" spans="2:3" x14ac:dyDescent="0.2">
      <c r="B617" s="104"/>
      <c r="C617" s="82"/>
    </row>
    <row r="618" spans="2:3" x14ac:dyDescent="0.2">
      <c r="B618" s="104"/>
      <c r="C618" s="82"/>
    </row>
    <row r="619" spans="2:3" x14ac:dyDescent="0.2">
      <c r="B619" s="104"/>
      <c r="C619" s="82"/>
    </row>
    <row r="620" spans="2:3" x14ac:dyDescent="0.2">
      <c r="B620" s="104"/>
      <c r="C620" s="82"/>
    </row>
    <row r="621" spans="2:3" x14ac:dyDescent="0.2">
      <c r="B621" s="104"/>
      <c r="C621" s="82"/>
    </row>
    <row r="622" spans="2:3" x14ac:dyDescent="0.2">
      <c r="B622" s="104"/>
      <c r="C622" s="82"/>
    </row>
    <row r="623" spans="2:3" x14ac:dyDescent="0.2">
      <c r="B623" s="104"/>
      <c r="C623" s="82"/>
    </row>
    <row r="624" spans="2:3" x14ac:dyDescent="0.2">
      <c r="B624" s="104"/>
      <c r="C624" s="82"/>
    </row>
    <row r="625" spans="2:3" x14ac:dyDescent="0.2">
      <c r="B625" s="104"/>
      <c r="C625" s="82"/>
    </row>
    <row r="626" spans="2:3" x14ac:dyDescent="0.2">
      <c r="B626" s="104"/>
      <c r="C626" s="82"/>
    </row>
    <row r="627" spans="2:3" x14ac:dyDescent="0.2">
      <c r="B627" s="104"/>
      <c r="C627" s="82"/>
    </row>
    <row r="628" spans="2:3" x14ac:dyDescent="0.2">
      <c r="B628" s="104"/>
      <c r="C628" s="82"/>
    </row>
    <row r="629" spans="2:3" x14ac:dyDescent="0.2">
      <c r="B629" s="104"/>
      <c r="C629" s="82"/>
    </row>
    <row r="630" spans="2:3" x14ac:dyDescent="0.2">
      <c r="B630" s="104"/>
      <c r="C630" s="82"/>
    </row>
    <row r="631" spans="2:3" x14ac:dyDescent="0.2">
      <c r="B631" s="104"/>
      <c r="C631" s="82"/>
    </row>
    <row r="632" spans="2:3" x14ac:dyDescent="0.2">
      <c r="B632" s="104"/>
      <c r="C632" s="82"/>
    </row>
    <row r="633" spans="2:3" x14ac:dyDescent="0.2">
      <c r="B633" s="104"/>
      <c r="C633" s="82"/>
    </row>
    <row r="634" spans="2:3" x14ac:dyDescent="0.2">
      <c r="B634" s="104"/>
      <c r="C634" s="82"/>
    </row>
    <row r="635" spans="2:3" x14ac:dyDescent="0.2">
      <c r="B635" s="104"/>
      <c r="C635" s="82"/>
    </row>
    <row r="636" spans="2:3" x14ac:dyDescent="0.2">
      <c r="B636" s="104"/>
      <c r="C636" s="82"/>
    </row>
    <row r="637" spans="2:3" x14ac:dyDescent="0.2">
      <c r="B637" s="104"/>
      <c r="C637" s="82"/>
    </row>
    <row r="638" spans="2:3" x14ac:dyDescent="0.2">
      <c r="B638" s="104"/>
      <c r="C638" s="82"/>
    </row>
    <row r="639" spans="2:3" x14ac:dyDescent="0.2">
      <c r="B639" s="104"/>
      <c r="C639" s="82"/>
    </row>
    <row r="640" spans="2:3" x14ac:dyDescent="0.2">
      <c r="B640" s="104"/>
      <c r="C640" s="82"/>
    </row>
    <row r="641" spans="2:3" x14ac:dyDescent="0.2">
      <c r="B641" s="104"/>
      <c r="C641" s="82"/>
    </row>
    <row r="642" spans="2:3" x14ac:dyDescent="0.2">
      <c r="B642" s="104"/>
      <c r="C642" s="82"/>
    </row>
    <row r="643" spans="2:3" x14ac:dyDescent="0.2">
      <c r="B643" s="104"/>
      <c r="C643" s="82"/>
    </row>
    <row r="644" spans="2:3" x14ac:dyDescent="0.2">
      <c r="B644" s="104"/>
      <c r="C644" s="82"/>
    </row>
    <row r="645" spans="2:3" x14ac:dyDescent="0.2">
      <c r="B645" s="104"/>
      <c r="C645" s="82"/>
    </row>
    <row r="646" spans="2:3" x14ac:dyDescent="0.2">
      <c r="B646" s="104"/>
      <c r="C646" s="82"/>
    </row>
    <row r="647" spans="2:3" x14ac:dyDescent="0.2">
      <c r="B647" s="104"/>
      <c r="C647" s="82"/>
    </row>
    <row r="648" spans="2:3" x14ac:dyDescent="0.2">
      <c r="B648" s="104"/>
      <c r="C648" s="82"/>
    </row>
    <row r="649" spans="2:3" x14ac:dyDescent="0.2">
      <c r="B649" s="104"/>
      <c r="C649" s="82"/>
    </row>
    <row r="650" spans="2:3" x14ac:dyDescent="0.2">
      <c r="B650" s="104"/>
      <c r="C650" s="82"/>
    </row>
    <row r="651" spans="2:3" x14ac:dyDescent="0.2">
      <c r="B651" s="104"/>
      <c r="C651" s="82"/>
    </row>
    <row r="652" spans="2:3" x14ac:dyDescent="0.2">
      <c r="B652" s="104"/>
      <c r="C652" s="82"/>
    </row>
    <row r="653" spans="2:3" x14ac:dyDescent="0.2">
      <c r="B653" s="104"/>
      <c r="C653" s="82"/>
    </row>
    <row r="654" spans="2:3" x14ac:dyDescent="0.2">
      <c r="B654" s="104"/>
      <c r="C654" s="82"/>
    </row>
    <row r="655" spans="2:3" x14ac:dyDescent="0.2">
      <c r="B655" s="104"/>
      <c r="C655" s="82"/>
    </row>
    <row r="656" spans="2:3" x14ac:dyDescent="0.2">
      <c r="B656" s="104"/>
      <c r="C656" s="82"/>
    </row>
    <row r="657" spans="2:3" x14ac:dyDescent="0.2">
      <c r="B657" s="104"/>
      <c r="C657" s="82"/>
    </row>
    <row r="658" spans="2:3" x14ac:dyDescent="0.2">
      <c r="B658" s="104"/>
      <c r="C658" s="82"/>
    </row>
    <row r="659" spans="2:3" x14ac:dyDescent="0.2">
      <c r="B659" s="104"/>
      <c r="C659" s="82"/>
    </row>
    <row r="660" spans="2:3" x14ac:dyDescent="0.2">
      <c r="B660" s="104"/>
      <c r="C660" s="82"/>
    </row>
    <row r="661" spans="2:3" x14ac:dyDescent="0.2">
      <c r="B661" s="104"/>
      <c r="C661" s="82"/>
    </row>
    <row r="662" spans="2:3" x14ac:dyDescent="0.2">
      <c r="B662" s="104"/>
      <c r="C662" s="82"/>
    </row>
    <row r="663" spans="2:3" x14ac:dyDescent="0.2">
      <c r="B663" s="104"/>
      <c r="C663" s="82"/>
    </row>
    <row r="664" spans="2:3" x14ac:dyDescent="0.2">
      <c r="B664" s="104"/>
      <c r="C664" s="82"/>
    </row>
    <row r="665" spans="2:3" x14ac:dyDescent="0.2">
      <c r="B665" s="104"/>
      <c r="C665" s="82"/>
    </row>
    <row r="666" spans="2:3" x14ac:dyDescent="0.2">
      <c r="B666" s="104"/>
      <c r="C666" s="82"/>
    </row>
    <row r="667" spans="2:3" x14ac:dyDescent="0.2">
      <c r="B667" s="104"/>
      <c r="C667" s="82"/>
    </row>
    <row r="668" spans="2:3" x14ac:dyDescent="0.2">
      <c r="B668" s="104"/>
      <c r="C668" s="82"/>
    </row>
    <row r="669" spans="2:3" x14ac:dyDescent="0.2">
      <c r="B669" s="104"/>
      <c r="C669" s="82"/>
    </row>
    <row r="670" spans="2:3" x14ac:dyDescent="0.2">
      <c r="B670" s="104"/>
      <c r="C670" s="82"/>
    </row>
    <row r="671" spans="2:3" x14ac:dyDescent="0.2">
      <c r="B671" s="104"/>
      <c r="C671" s="82"/>
    </row>
    <row r="672" spans="2:3" x14ac:dyDescent="0.2">
      <c r="B672" s="104"/>
      <c r="C672" s="82"/>
    </row>
    <row r="673" spans="2:3" x14ac:dyDescent="0.2">
      <c r="B673" s="104"/>
      <c r="C673" s="82"/>
    </row>
    <row r="674" spans="2:3" x14ac:dyDescent="0.2">
      <c r="B674" s="104"/>
      <c r="C674" s="82"/>
    </row>
    <row r="675" spans="2:3" x14ac:dyDescent="0.2">
      <c r="B675" s="104"/>
      <c r="C675" s="82"/>
    </row>
    <row r="676" spans="2:3" x14ac:dyDescent="0.2">
      <c r="B676" s="104"/>
      <c r="C676" s="82"/>
    </row>
    <row r="677" spans="2:3" x14ac:dyDescent="0.2">
      <c r="B677" s="104"/>
      <c r="C677" s="82"/>
    </row>
    <row r="678" spans="2:3" x14ac:dyDescent="0.2">
      <c r="B678" s="104"/>
      <c r="C678" s="82"/>
    </row>
    <row r="679" spans="2:3" x14ac:dyDescent="0.2">
      <c r="B679" s="104"/>
      <c r="C679" s="82"/>
    </row>
    <row r="680" spans="2:3" x14ac:dyDescent="0.2">
      <c r="B680" s="104"/>
      <c r="C680" s="82"/>
    </row>
    <row r="681" spans="2:3" x14ac:dyDescent="0.2">
      <c r="B681" s="104"/>
      <c r="C681" s="82"/>
    </row>
    <row r="682" spans="2:3" x14ac:dyDescent="0.2">
      <c r="B682" s="104"/>
      <c r="C682" s="82"/>
    </row>
    <row r="683" spans="2:3" x14ac:dyDescent="0.2">
      <c r="B683" s="104"/>
      <c r="C683" s="82"/>
    </row>
    <row r="684" spans="2:3" x14ac:dyDescent="0.2">
      <c r="B684" s="104"/>
      <c r="C684" s="82"/>
    </row>
    <row r="685" spans="2:3" x14ac:dyDescent="0.2">
      <c r="B685" s="104"/>
      <c r="C685" s="82"/>
    </row>
    <row r="686" spans="2:3" x14ac:dyDescent="0.2">
      <c r="B686" s="104"/>
      <c r="C686" s="82"/>
    </row>
    <row r="687" spans="2:3" x14ac:dyDescent="0.2">
      <c r="B687" s="104"/>
      <c r="C687" s="82"/>
    </row>
    <row r="688" spans="2:3" x14ac:dyDescent="0.2">
      <c r="B688" s="104"/>
      <c r="C688" s="82"/>
    </row>
    <row r="689" spans="2:3" x14ac:dyDescent="0.2">
      <c r="B689" s="104"/>
      <c r="C689" s="82"/>
    </row>
    <row r="690" spans="2:3" x14ac:dyDescent="0.2">
      <c r="B690" s="104"/>
      <c r="C690" s="82"/>
    </row>
    <row r="691" spans="2:3" x14ac:dyDescent="0.2">
      <c r="B691" s="104"/>
      <c r="C691" s="82"/>
    </row>
    <row r="692" spans="2:3" x14ac:dyDescent="0.2">
      <c r="B692" s="104"/>
      <c r="C692" s="82"/>
    </row>
    <row r="693" spans="2:3" x14ac:dyDescent="0.2">
      <c r="B693" s="104"/>
      <c r="C693" s="82"/>
    </row>
    <row r="694" spans="2:3" x14ac:dyDescent="0.2">
      <c r="B694" s="104"/>
      <c r="C694" s="82"/>
    </row>
    <row r="695" spans="2:3" x14ac:dyDescent="0.2">
      <c r="B695" s="104"/>
      <c r="C695" s="82"/>
    </row>
    <row r="696" spans="2:3" x14ac:dyDescent="0.2">
      <c r="B696" s="104"/>
      <c r="C696" s="82"/>
    </row>
    <row r="697" spans="2:3" x14ac:dyDescent="0.2">
      <c r="B697" s="104"/>
      <c r="C697" s="82"/>
    </row>
    <row r="698" spans="2:3" x14ac:dyDescent="0.2">
      <c r="B698" s="104"/>
      <c r="C698" s="82"/>
    </row>
    <row r="699" spans="2:3" x14ac:dyDescent="0.2">
      <c r="B699" s="104"/>
      <c r="C699" s="82"/>
    </row>
    <row r="700" spans="2:3" x14ac:dyDescent="0.2">
      <c r="B700" s="104"/>
      <c r="C700" s="82"/>
    </row>
    <row r="701" spans="2:3" x14ac:dyDescent="0.2">
      <c r="B701" s="104"/>
      <c r="C701" s="82"/>
    </row>
    <row r="702" spans="2:3" x14ac:dyDescent="0.2">
      <c r="B702" s="104"/>
      <c r="C702" s="82"/>
    </row>
    <row r="703" spans="2:3" x14ac:dyDescent="0.2">
      <c r="B703" s="104"/>
      <c r="C703" s="82"/>
    </row>
    <row r="704" spans="2:3" x14ac:dyDescent="0.2">
      <c r="B704" s="104"/>
      <c r="C704" s="82"/>
    </row>
    <row r="705" spans="2:3" x14ac:dyDescent="0.2">
      <c r="B705" s="104"/>
      <c r="C705" s="82"/>
    </row>
    <row r="706" spans="2:3" x14ac:dyDescent="0.2">
      <c r="B706" s="104"/>
      <c r="C706" s="82"/>
    </row>
    <row r="707" spans="2:3" x14ac:dyDescent="0.2">
      <c r="B707" s="104"/>
      <c r="C707" s="82"/>
    </row>
    <row r="708" spans="2:3" x14ac:dyDescent="0.2">
      <c r="B708" s="104"/>
      <c r="C708" s="82"/>
    </row>
    <row r="709" spans="2:3" x14ac:dyDescent="0.2">
      <c r="B709" s="104"/>
      <c r="C709" s="82"/>
    </row>
    <row r="710" spans="2:3" x14ac:dyDescent="0.2">
      <c r="B710" s="104"/>
      <c r="C710" s="82"/>
    </row>
    <row r="711" spans="2:3" x14ac:dyDescent="0.2">
      <c r="B711" s="104"/>
      <c r="C711" s="82"/>
    </row>
    <row r="712" spans="2:3" x14ac:dyDescent="0.2">
      <c r="B712" s="104"/>
      <c r="C712" s="82"/>
    </row>
    <row r="713" spans="2:3" x14ac:dyDescent="0.2">
      <c r="B713" s="104"/>
      <c r="C713" s="82"/>
    </row>
    <row r="714" spans="2:3" x14ac:dyDescent="0.2">
      <c r="B714" s="104"/>
      <c r="C714" s="82"/>
    </row>
    <row r="715" spans="2:3" x14ac:dyDescent="0.2">
      <c r="B715" s="104"/>
      <c r="C715" s="82"/>
    </row>
    <row r="716" spans="2:3" x14ac:dyDescent="0.2">
      <c r="B716" s="104"/>
      <c r="C716" s="82"/>
    </row>
    <row r="717" spans="2:3" x14ac:dyDescent="0.2">
      <c r="B717" s="104"/>
      <c r="C717" s="82"/>
    </row>
    <row r="718" spans="2:3" x14ac:dyDescent="0.2">
      <c r="B718" s="104"/>
      <c r="C718" s="82"/>
    </row>
    <row r="719" spans="2:3" x14ac:dyDescent="0.2">
      <c r="B719" s="104"/>
      <c r="C719" s="82"/>
    </row>
    <row r="720" spans="2:3" x14ac:dyDescent="0.2">
      <c r="B720" s="104"/>
      <c r="C720" s="82"/>
    </row>
    <row r="721" spans="2:3" x14ac:dyDescent="0.2">
      <c r="B721" s="104"/>
      <c r="C721" s="82"/>
    </row>
    <row r="722" spans="2:3" x14ac:dyDescent="0.2">
      <c r="B722" s="104"/>
      <c r="C722" s="82"/>
    </row>
    <row r="723" spans="2:3" x14ac:dyDescent="0.2">
      <c r="B723" s="104"/>
      <c r="C723" s="82"/>
    </row>
    <row r="724" spans="2:3" x14ac:dyDescent="0.2">
      <c r="B724" s="104"/>
      <c r="C724" s="82"/>
    </row>
    <row r="725" spans="2:3" x14ac:dyDescent="0.2">
      <c r="B725" s="104"/>
      <c r="C725" s="82"/>
    </row>
    <row r="726" spans="2:3" x14ac:dyDescent="0.2">
      <c r="B726" s="104"/>
      <c r="C726" s="82"/>
    </row>
    <row r="727" spans="2:3" x14ac:dyDescent="0.2">
      <c r="B727" s="104"/>
      <c r="C727" s="82"/>
    </row>
    <row r="728" spans="2:3" x14ac:dyDescent="0.2">
      <c r="B728" s="104"/>
      <c r="C728" s="82"/>
    </row>
    <row r="729" spans="2:3" x14ac:dyDescent="0.2">
      <c r="B729" s="104"/>
      <c r="C729" s="82"/>
    </row>
    <row r="730" spans="2:3" x14ac:dyDescent="0.2">
      <c r="B730" s="104"/>
      <c r="C730" s="82"/>
    </row>
    <row r="731" spans="2:3" x14ac:dyDescent="0.2">
      <c r="B731" s="104"/>
      <c r="C731" s="82"/>
    </row>
    <row r="732" spans="2:3" x14ac:dyDescent="0.2">
      <c r="B732" s="104"/>
      <c r="C732" s="82"/>
    </row>
    <row r="733" spans="2:3" x14ac:dyDescent="0.2">
      <c r="B733" s="104"/>
      <c r="C733" s="82"/>
    </row>
    <row r="734" spans="2:3" x14ac:dyDescent="0.2">
      <c r="B734" s="104"/>
      <c r="C734" s="82"/>
    </row>
    <row r="735" spans="2:3" x14ac:dyDescent="0.2">
      <c r="B735" s="104"/>
      <c r="C735" s="82"/>
    </row>
    <row r="736" spans="2:3" x14ac:dyDescent="0.2">
      <c r="B736" s="104"/>
      <c r="C736" s="82"/>
    </row>
    <row r="737" spans="2:3" x14ac:dyDescent="0.2">
      <c r="B737" s="104"/>
      <c r="C737" s="82"/>
    </row>
    <row r="738" spans="2:3" x14ac:dyDescent="0.2">
      <c r="B738" s="104"/>
      <c r="C738" s="82"/>
    </row>
  </sheetData>
  <sheetProtection password="8344" sheet="1" objects="1" scenarios="1" selectLockedCells="1"/>
  <mergeCells count="5">
    <mergeCell ref="B8:C8"/>
    <mergeCell ref="B1:C1"/>
    <mergeCell ref="CL9:CQ9"/>
    <mergeCell ref="C5:D5"/>
    <mergeCell ref="C6:D6"/>
  </mergeCells>
  <phoneticPr fontId="4" type="noConversion"/>
  <dataValidations count="1">
    <dataValidation type="date" allowBlank="1" showInputMessage="1" showErrorMessage="1" sqref="C5">
      <formula1>42960</formula1>
      <formula2>43930</formula2>
    </dataValidation>
  </dataValidations>
  <pageMargins left="0.25" right="0.25" top="0.75" bottom="0.75" header="0.3" footer="0.3"/>
  <pageSetup paperSize="8" scale="46"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Q46"/>
  <sheetViews>
    <sheetView showGridLines="0" showRowColHeaders="0" zoomScaleNormal="100" workbookViewId="0">
      <selection activeCell="E30" sqref="E30"/>
    </sheetView>
  </sheetViews>
  <sheetFormatPr defaultRowHeight="12.75" x14ac:dyDescent="0.2"/>
  <cols>
    <col min="1" max="1" width="4.42578125" style="68" customWidth="1"/>
    <col min="2" max="2" width="10.5703125" style="46" customWidth="1"/>
    <col min="3" max="3" width="19.28515625" style="46" customWidth="1"/>
    <col min="4" max="4" width="9.140625" style="46"/>
    <col min="5" max="5" width="17.5703125" style="46" customWidth="1"/>
    <col min="6" max="16384" width="9.140625" style="46"/>
  </cols>
  <sheetData>
    <row r="2" spans="1:9" ht="15.75" x14ac:dyDescent="0.25">
      <c r="A2" s="67">
        <v>1</v>
      </c>
      <c r="B2" s="45" t="s">
        <v>19</v>
      </c>
    </row>
    <row r="3" spans="1:9" ht="15.75" x14ac:dyDescent="0.25">
      <c r="A3" s="67"/>
      <c r="B3" s="45"/>
      <c r="G3" s="15"/>
      <c r="I3" s="15"/>
    </row>
    <row r="4" spans="1:9" ht="15.75" x14ac:dyDescent="0.25">
      <c r="A4" s="67"/>
      <c r="B4" s="47" t="s">
        <v>43</v>
      </c>
      <c r="C4" s="47"/>
      <c r="D4" s="47" t="s">
        <v>44</v>
      </c>
      <c r="E4" s="47"/>
      <c r="F4" s="47"/>
      <c r="G4" s="47"/>
      <c r="H4" s="47"/>
      <c r="I4" s="47"/>
    </row>
    <row r="5" spans="1:9" ht="15.75" x14ac:dyDescent="0.25">
      <c r="A5" s="67"/>
      <c r="C5" s="70" t="s">
        <v>45</v>
      </c>
      <c r="D5" s="47" t="s">
        <v>132</v>
      </c>
    </row>
    <row r="6" spans="1:9" ht="18" x14ac:dyDescent="0.25">
      <c r="A6" s="67"/>
      <c r="B6" s="47"/>
      <c r="C6" s="70" t="s">
        <v>45</v>
      </c>
      <c r="D6" s="47" t="s">
        <v>133</v>
      </c>
      <c r="E6" s="47"/>
      <c r="F6" s="48"/>
      <c r="G6" s="48"/>
      <c r="H6" s="49"/>
    </row>
    <row r="7" spans="1:9" ht="18" x14ac:dyDescent="0.25">
      <c r="A7" s="67"/>
      <c r="B7" s="47"/>
      <c r="C7" s="70"/>
      <c r="D7" s="47"/>
      <c r="E7" s="47"/>
      <c r="F7" s="48"/>
      <c r="G7" s="48"/>
      <c r="H7" s="49"/>
    </row>
    <row r="8" spans="1:9" ht="18" x14ac:dyDescent="0.25">
      <c r="A8" s="67">
        <v>2</v>
      </c>
      <c r="B8" s="45" t="s">
        <v>123</v>
      </c>
      <c r="C8" s="47"/>
      <c r="D8" s="47" t="s">
        <v>42</v>
      </c>
      <c r="E8" s="47"/>
      <c r="F8" s="48"/>
      <c r="G8" s="48"/>
    </row>
    <row r="9" spans="1:9" ht="18" x14ac:dyDescent="0.25">
      <c r="A9" s="67"/>
      <c r="B9" s="47"/>
      <c r="C9" s="47"/>
      <c r="D9" s="47"/>
      <c r="E9" s="47"/>
      <c r="F9" s="48"/>
      <c r="G9" s="48"/>
    </row>
    <row r="10" spans="1:9" ht="18" x14ac:dyDescent="0.25">
      <c r="A10" s="67">
        <v>3</v>
      </c>
      <c r="B10" s="45" t="s">
        <v>20</v>
      </c>
      <c r="C10" s="47"/>
      <c r="D10" s="47" t="s">
        <v>64</v>
      </c>
      <c r="E10" s="47"/>
      <c r="F10" s="48"/>
      <c r="G10" s="48"/>
    </row>
    <row r="11" spans="1:9" ht="18" x14ac:dyDescent="0.25">
      <c r="A11" s="67"/>
      <c r="B11" s="47"/>
      <c r="C11" s="47"/>
      <c r="D11" s="69" t="s">
        <v>130</v>
      </c>
      <c r="E11" s="47"/>
      <c r="F11" s="48"/>
      <c r="G11" s="48"/>
    </row>
    <row r="12" spans="1:9" ht="18" x14ac:dyDescent="0.25">
      <c r="A12" s="67"/>
      <c r="B12" s="47"/>
      <c r="C12" s="47"/>
      <c r="D12" s="69"/>
      <c r="E12" s="47"/>
      <c r="F12" s="48"/>
      <c r="G12" s="48"/>
    </row>
    <row r="13" spans="1:9" ht="18" x14ac:dyDescent="0.25">
      <c r="A13" s="67">
        <v>4</v>
      </c>
      <c r="B13" s="45" t="s">
        <v>62</v>
      </c>
      <c r="C13" s="47"/>
      <c r="D13" s="47"/>
      <c r="E13" s="47"/>
      <c r="F13" s="48"/>
      <c r="G13" s="48"/>
    </row>
    <row r="14" spans="1:9" ht="18" x14ac:dyDescent="0.25">
      <c r="A14" s="67"/>
      <c r="B14" s="50" t="s">
        <v>33</v>
      </c>
      <c r="C14" s="47"/>
      <c r="D14" s="47"/>
      <c r="E14" s="47"/>
      <c r="F14" s="48"/>
      <c r="G14" s="48"/>
    </row>
    <row r="15" spans="1:9" ht="18" x14ac:dyDescent="0.25">
      <c r="A15" s="67"/>
      <c r="B15" s="47"/>
      <c r="C15" s="47"/>
      <c r="D15" s="47"/>
      <c r="E15" s="47"/>
      <c r="F15" s="48"/>
      <c r="G15" s="48"/>
    </row>
    <row r="16" spans="1:9" ht="18" x14ac:dyDescent="0.25">
      <c r="A16" s="67">
        <v>5</v>
      </c>
      <c r="B16" s="47" t="s">
        <v>34</v>
      </c>
      <c r="C16" s="47"/>
      <c r="D16" s="47"/>
      <c r="E16" s="47"/>
      <c r="F16" s="48"/>
      <c r="G16" s="48"/>
    </row>
    <row r="17" spans="1:7" ht="18" x14ac:dyDescent="0.25">
      <c r="B17" s="47"/>
      <c r="C17" s="47"/>
      <c r="D17" s="47"/>
      <c r="E17" s="47"/>
      <c r="F17" s="48"/>
      <c r="G17" s="48"/>
    </row>
    <row r="18" spans="1:7" ht="18" x14ac:dyDescent="0.25">
      <c r="A18" s="67">
        <v>6</v>
      </c>
      <c r="B18" s="45" t="s">
        <v>48</v>
      </c>
      <c r="C18" s="48"/>
      <c r="D18" s="48"/>
      <c r="E18" s="48"/>
      <c r="F18" s="47" t="s">
        <v>49</v>
      </c>
      <c r="G18" s="48"/>
    </row>
    <row r="19" spans="1:7" ht="18" x14ac:dyDescent="0.25">
      <c r="B19" s="48"/>
      <c r="C19" s="48"/>
      <c r="D19" s="48"/>
      <c r="E19" s="48"/>
      <c r="F19" s="65" t="s">
        <v>128</v>
      </c>
      <c r="G19" s="48"/>
    </row>
    <row r="20" spans="1:7" ht="18" x14ac:dyDescent="0.25">
      <c r="B20" s="48"/>
      <c r="C20" s="48"/>
      <c r="D20" s="48"/>
      <c r="E20" s="48"/>
      <c r="F20" s="66" t="s">
        <v>50</v>
      </c>
      <c r="G20" s="48"/>
    </row>
    <row r="21" spans="1:7" ht="18" x14ac:dyDescent="0.25">
      <c r="B21" s="48"/>
      <c r="C21" s="48"/>
      <c r="D21" s="48"/>
      <c r="E21" s="48"/>
      <c r="F21" s="66" t="s">
        <v>51</v>
      </c>
      <c r="G21" s="48"/>
    </row>
    <row r="22" spans="1:7" ht="15" x14ac:dyDescent="0.2">
      <c r="F22" s="66" t="s">
        <v>55</v>
      </c>
    </row>
    <row r="23" spans="1:7" ht="15" x14ac:dyDescent="0.2">
      <c r="F23" s="66" t="s">
        <v>52</v>
      </c>
    </row>
    <row r="24" spans="1:7" ht="15" x14ac:dyDescent="0.2">
      <c r="F24" s="66" t="s">
        <v>53</v>
      </c>
    </row>
    <row r="25" spans="1:7" ht="15" x14ac:dyDescent="0.2">
      <c r="F25" s="66" t="s">
        <v>54</v>
      </c>
    </row>
    <row r="27" spans="1:7" ht="15" x14ac:dyDescent="0.2">
      <c r="A27" s="68">
        <v>7</v>
      </c>
      <c r="B27" s="45" t="s">
        <v>67</v>
      </c>
    </row>
    <row r="29" spans="1:7" ht="15" x14ac:dyDescent="0.2">
      <c r="B29" s="47" t="s">
        <v>56</v>
      </c>
      <c r="C29" s="47" t="s">
        <v>57</v>
      </c>
    </row>
    <row r="30" spans="1:7" ht="15" x14ac:dyDescent="0.2">
      <c r="B30" s="47"/>
      <c r="C30" s="47" t="s">
        <v>127</v>
      </c>
    </row>
    <row r="31" spans="1:7" ht="15" x14ac:dyDescent="0.2">
      <c r="B31" s="47"/>
      <c r="C31" s="47" t="s">
        <v>58</v>
      </c>
    </row>
    <row r="32" spans="1:7" ht="15" x14ac:dyDescent="0.2">
      <c r="B32" s="47"/>
      <c r="C32" s="47" t="s">
        <v>59</v>
      </c>
    </row>
    <row r="33" spans="1:17" ht="15" x14ac:dyDescent="0.2">
      <c r="B33" s="47"/>
      <c r="C33" s="47" t="s">
        <v>60</v>
      </c>
    </row>
    <row r="34" spans="1:17" ht="15" x14ac:dyDescent="0.2">
      <c r="B34" s="47"/>
      <c r="C34" s="47" t="s">
        <v>148</v>
      </c>
      <c r="Q34" s="115" t="s">
        <v>149</v>
      </c>
    </row>
    <row r="35" spans="1:17" ht="15" x14ac:dyDescent="0.2">
      <c r="B35" s="47"/>
      <c r="C35" s="47" t="s">
        <v>134</v>
      </c>
    </row>
    <row r="36" spans="1:17" ht="15" x14ac:dyDescent="0.2">
      <c r="B36" s="47"/>
      <c r="C36" s="47" t="s">
        <v>61</v>
      </c>
    </row>
    <row r="37" spans="1:17" ht="15" x14ac:dyDescent="0.2">
      <c r="B37" s="47"/>
      <c r="C37" s="47" t="s">
        <v>63</v>
      </c>
    </row>
    <row r="38" spans="1:17" ht="15" x14ac:dyDescent="0.2">
      <c r="B38" s="47"/>
      <c r="C38" s="47" t="s">
        <v>126</v>
      </c>
    </row>
    <row r="39" spans="1:17" ht="15" x14ac:dyDescent="0.2">
      <c r="B39" s="47"/>
      <c r="C39" s="47" t="s">
        <v>125</v>
      </c>
    </row>
    <row r="40" spans="1:17" ht="15" x14ac:dyDescent="0.2">
      <c r="B40" s="47"/>
      <c r="C40" s="47" t="s">
        <v>124</v>
      </c>
    </row>
    <row r="43" spans="1:17" ht="34.5" customHeight="1" x14ac:dyDescent="0.2">
      <c r="A43" s="179" t="s">
        <v>129</v>
      </c>
      <c r="B43" s="179"/>
      <c r="C43" s="178" t="s">
        <v>131</v>
      </c>
      <c r="D43" s="178"/>
      <c r="E43" s="178"/>
      <c r="F43" s="178"/>
      <c r="G43" s="178"/>
      <c r="H43" s="178"/>
      <c r="I43" s="178"/>
      <c r="J43" s="178"/>
      <c r="K43" s="178"/>
      <c r="L43" s="178"/>
      <c r="M43" s="178"/>
    </row>
    <row r="44" spans="1:17" ht="32.25" customHeight="1" x14ac:dyDescent="0.2">
      <c r="C44" s="178" t="s">
        <v>166</v>
      </c>
      <c r="D44" s="178"/>
      <c r="E44" s="178"/>
      <c r="F44" s="178"/>
      <c r="G44" s="178"/>
      <c r="H44" s="178"/>
      <c r="I44" s="178"/>
      <c r="J44" s="178"/>
      <c r="K44" s="178"/>
      <c r="L44" s="178"/>
    </row>
    <row r="45" spans="1:17" ht="37.5" customHeight="1" x14ac:dyDescent="0.2">
      <c r="C45" s="178" t="s">
        <v>165</v>
      </c>
      <c r="D45" s="178"/>
      <c r="E45" s="178"/>
      <c r="F45" s="178"/>
      <c r="G45" s="178"/>
      <c r="H45" s="178"/>
      <c r="I45" s="178"/>
      <c r="J45" s="178"/>
      <c r="K45" s="178"/>
      <c r="L45" s="178"/>
    </row>
    <row r="46" spans="1:17" ht="22.5" customHeight="1" x14ac:dyDescent="0.2">
      <c r="C46" s="178"/>
      <c r="D46" s="178"/>
      <c r="E46" s="178"/>
      <c r="F46" s="178"/>
      <c r="G46" s="178"/>
      <c r="H46" s="178"/>
      <c r="I46" s="178"/>
      <c r="J46" s="178"/>
      <c r="K46" s="178"/>
      <c r="L46" s="178"/>
    </row>
  </sheetData>
  <sheetProtection password="8344" sheet="1" objects="1" scenarios="1"/>
  <mergeCells count="5">
    <mergeCell ref="C43:M43"/>
    <mergeCell ref="A43:B43"/>
    <mergeCell ref="C44:L44"/>
    <mergeCell ref="C45:L45"/>
    <mergeCell ref="C46:L46"/>
  </mergeCells>
  <hyperlinks>
    <hyperlink ref="B8" r:id="rId1"/>
    <hyperlink ref="B10" r:id="rId2"/>
    <hyperlink ref="B13" r:id="rId3" display="Query whether St Andrews Day  30 Nov is actually a holiday or not"/>
    <hyperlink ref="B2" r:id="rId4"/>
    <hyperlink ref="B18" r:id="rId5"/>
    <hyperlink ref="B27" r:id="rId6"/>
    <hyperlink ref="Q34" r:id="rId7"/>
  </hyperlinks>
  <pageMargins left="0.7" right="0.7" top="0.75" bottom="0.75" header="0.3" footer="0.3"/>
  <pageSetup paperSize="9" scale="86" orientation="landscape" r:id="rId8"/>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80"/>
  <sheetViews>
    <sheetView workbookViewId="0">
      <pane ySplit="1" topLeftCell="A32" activePane="bottomLeft" state="frozen"/>
      <selection pane="bottomLeft" activeCell="F99" sqref="F99"/>
    </sheetView>
  </sheetViews>
  <sheetFormatPr defaultRowHeight="12.75" x14ac:dyDescent="0.2"/>
  <cols>
    <col min="1" max="1" width="4" bestFit="1" customWidth="1"/>
    <col min="2" max="2" width="10.140625" style="2" bestFit="1" customWidth="1"/>
    <col min="3" max="3" width="12.85546875" bestFit="1" customWidth="1"/>
    <col min="4" max="4" width="20.5703125" bestFit="1" customWidth="1"/>
    <col min="5" max="5" width="17.42578125" bestFit="1" customWidth="1"/>
    <col min="6" max="6" width="17.5703125" customWidth="1"/>
    <col min="8" max="8" width="23.5703125" customWidth="1"/>
    <col min="9" max="9" width="33.7109375" style="18" bestFit="1" customWidth="1"/>
  </cols>
  <sheetData>
    <row r="1" spans="1:12" s="9" customFormat="1" x14ac:dyDescent="0.2">
      <c r="B1" s="10" t="s">
        <v>39</v>
      </c>
      <c r="C1" s="9" t="s">
        <v>38</v>
      </c>
      <c r="D1" s="9" t="s">
        <v>40</v>
      </c>
      <c r="E1" s="9" t="s">
        <v>41</v>
      </c>
      <c r="I1" s="109" t="s">
        <v>101</v>
      </c>
    </row>
    <row r="2" spans="1:12" ht="20.25" x14ac:dyDescent="0.3">
      <c r="A2" s="1">
        <v>1</v>
      </c>
      <c r="B2" s="5">
        <v>43862</v>
      </c>
      <c r="C2" s="5" t="str">
        <f t="shared" ref="C2:C65" si="0">TEXT(B2,"ddd")</f>
        <v>Sat</v>
      </c>
      <c r="D2" s="7" t="s">
        <v>37</v>
      </c>
      <c r="E2" s="7" t="s">
        <v>47</v>
      </c>
      <c r="I2" s="19" t="s">
        <v>102</v>
      </c>
      <c r="L2" s="110" t="s">
        <v>144</v>
      </c>
    </row>
    <row r="3" spans="1:12" x14ac:dyDescent="0.2">
      <c r="A3" s="1">
        <v>2</v>
      </c>
      <c r="B3" s="5">
        <v>43863</v>
      </c>
      <c r="C3" s="5" t="str">
        <f t="shared" si="0"/>
        <v>Sun</v>
      </c>
      <c r="D3" s="7" t="s">
        <v>37</v>
      </c>
      <c r="E3" s="7" t="s">
        <v>47</v>
      </c>
      <c r="I3" s="17">
        <v>43895</v>
      </c>
    </row>
    <row r="4" spans="1:12" x14ac:dyDescent="0.2">
      <c r="A4" s="1">
        <v>3</v>
      </c>
      <c r="B4" s="5">
        <f t="shared" ref="B4:B36" si="1">B2+7</f>
        <v>43869</v>
      </c>
      <c r="C4" s="5" t="str">
        <f t="shared" si="0"/>
        <v>Sat</v>
      </c>
      <c r="D4" s="7" t="s">
        <v>37</v>
      </c>
      <c r="E4" s="7" t="s">
        <v>47</v>
      </c>
      <c r="I4" s="17">
        <f>I3+7</f>
        <v>43902</v>
      </c>
    </row>
    <row r="5" spans="1:12" x14ac:dyDescent="0.2">
      <c r="A5" s="1">
        <v>4</v>
      </c>
      <c r="B5" s="5">
        <f t="shared" si="1"/>
        <v>43870</v>
      </c>
      <c r="C5" s="5" t="str">
        <f t="shared" si="0"/>
        <v>Sun</v>
      </c>
      <c r="D5" s="7" t="s">
        <v>37</v>
      </c>
      <c r="E5" s="7" t="s">
        <v>47</v>
      </c>
      <c r="I5" s="17">
        <f t="shared" ref="I5:I43" si="2">I4+7</f>
        <v>43909</v>
      </c>
    </row>
    <row r="6" spans="1:12" x14ac:dyDescent="0.2">
      <c r="A6" s="1">
        <v>5</v>
      </c>
      <c r="B6" s="5">
        <f t="shared" si="1"/>
        <v>43876</v>
      </c>
      <c r="C6" s="5" t="str">
        <f t="shared" si="0"/>
        <v>Sat</v>
      </c>
      <c r="D6" s="7" t="s">
        <v>37</v>
      </c>
      <c r="E6" s="7" t="s">
        <v>47</v>
      </c>
      <c r="I6" s="17">
        <f t="shared" si="2"/>
        <v>43916</v>
      </c>
    </row>
    <row r="7" spans="1:12" x14ac:dyDescent="0.2">
      <c r="A7" s="1">
        <v>6</v>
      </c>
      <c r="B7" s="5">
        <f t="shared" si="1"/>
        <v>43877</v>
      </c>
      <c r="C7" s="5" t="str">
        <f t="shared" si="0"/>
        <v>Sun</v>
      </c>
      <c r="D7" s="7" t="s">
        <v>37</v>
      </c>
      <c r="E7" s="7" t="s">
        <v>47</v>
      </c>
      <c r="I7" s="17">
        <f t="shared" si="2"/>
        <v>43923</v>
      </c>
    </row>
    <row r="8" spans="1:12" x14ac:dyDescent="0.2">
      <c r="A8" s="1">
        <v>7</v>
      </c>
      <c r="B8" s="5">
        <f t="shared" si="1"/>
        <v>43883</v>
      </c>
      <c r="C8" s="5" t="str">
        <f t="shared" si="0"/>
        <v>Sat</v>
      </c>
      <c r="D8" s="7" t="s">
        <v>37</v>
      </c>
      <c r="E8" s="7" t="s">
        <v>47</v>
      </c>
      <c r="I8" s="17">
        <f t="shared" si="2"/>
        <v>43930</v>
      </c>
    </row>
    <row r="9" spans="1:12" x14ac:dyDescent="0.2">
      <c r="A9" s="1">
        <v>8</v>
      </c>
      <c r="B9" s="5">
        <f t="shared" si="1"/>
        <v>43884</v>
      </c>
      <c r="C9" s="5" t="str">
        <f t="shared" si="0"/>
        <v>Sun</v>
      </c>
      <c r="D9" s="7" t="s">
        <v>37</v>
      </c>
      <c r="E9" s="7" t="s">
        <v>47</v>
      </c>
      <c r="I9" s="17">
        <f t="shared" si="2"/>
        <v>43937</v>
      </c>
    </row>
    <row r="10" spans="1:12" x14ac:dyDescent="0.2">
      <c r="A10" s="1">
        <v>9</v>
      </c>
      <c r="B10" s="5">
        <f t="shared" si="1"/>
        <v>43890</v>
      </c>
      <c r="C10" s="5" t="str">
        <f t="shared" si="0"/>
        <v>Sat</v>
      </c>
      <c r="D10" s="7" t="s">
        <v>37</v>
      </c>
      <c r="E10" s="7" t="s">
        <v>47</v>
      </c>
      <c r="I10" s="17">
        <f t="shared" si="2"/>
        <v>43944</v>
      </c>
    </row>
    <row r="11" spans="1:12" x14ac:dyDescent="0.2">
      <c r="A11" s="1">
        <v>10</v>
      </c>
      <c r="B11" s="5">
        <f t="shared" si="1"/>
        <v>43891</v>
      </c>
      <c r="C11" s="5" t="str">
        <f t="shared" si="0"/>
        <v>Sun</v>
      </c>
      <c r="D11" s="7" t="s">
        <v>37</v>
      </c>
      <c r="E11" s="7" t="s">
        <v>47</v>
      </c>
      <c r="I11" s="17">
        <f t="shared" si="2"/>
        <v>43951</v>
      </c>
    </row>
    <row r="12" spans="1:12" x14ac:dyDescent="0.2">
      <c r="A12" s="1">
        <v>11</v>
      </c>
      <c r="B12" s="5">
        <f t="shared" si="1"/>
        <v>43897</v>
      </c>
      <c r="C12" s="5" t="str">
        <f t="shared" si="0"/>
        <v>Sat</v>
      </c>
      <c r="D12" s="7" t="s">
        <v>37</v>
      </c>
      <c r="E12" s="7" t="s">
        <v>47</v>
      </c>
      <c r="I12" s="17">
        <f t="shared" si="2"/>
        <v>43958</v>
      </c>
    </row>
    <row r="13" spans="1:12" x14ac:dyDescent="0.2">
      <c r="A13" s="1">
        <v>12</v>
      </c>
      <c r="B13" s="5">
        <f t="shared" si="1"/>
        <v>43898</v>
      </c>
      <c r="C13" s="5" t="str">
        <f t="shared" si="0"/>
        <v>Sun</v>
      </c>
      <c r="D13" s="7" t="s">
        <v>37</v>
      </c>
      <c r="E13" s="7" t="s">
        <v>47</v>
      </c>
      <c r="I13" s="17">
        <f t="shared" si="2"/>
        <v>43965</v>
      </c>
    </row>
    <row r="14" spans="1:12" x14ac:dyDescent="0.2">
      <c r="A14" s="1">
        <v>13</v>
      </c>
      <c r="B14" s="5">
        <f t="shared" si="1"/>
        <v>43904</v>
      </c>
      <c r="C14" s="5" t="str">
        <f t="shared" si="0"/>
        <v>Sat</v>
      </c>
      <c r="D14" s="7" t="s">
        <v>37</v>
      </c>
      <c r="E14" s="7" t="s">
        <v>47</v>
      </c>
      <c r="I14" s="17">
        <f t="shared" si="2"/>
        <v>43972</v>
      </c>
    </row>
    <row r="15" spans="1:12" x14ac:dyDescent="0.2">
      <c r="A15" s="1">
        <v>14</v>
      </c>
      <c r="B15" s="5">
        <f t="shared" si="1"/>
        <v>43905</v>
      </c>
      <c r="C15" s="5" t="str">
        <f t="shared" si="0"/>
        <v>Sun</v>
      </c>
      <c r="D15" s="7" t="s">
        <v>37</v>
      </c>
      <c r="E15" s="7" t="s">
        <v>47</v>
      </c>
      <c r="I15" s="17">
        <f t="shared" si="2"/>
        <v>43979</v>
      </c>
    </row>
    <row r="16" spans="1:12" x14ac:dyDescent="0.2">
      <c r="A16" s="1">
        <v>15</v>
      </c>
      <c r="B16" s="5">
        <f t="shared" si="1"/>
        <v>43911</v>
      </c>
      <c r="C16" s="5" t="str">
        <f t="shared" si="0"/>
        <v>Sat</v>
      </c>
      <c r="D16" s="7" t="s">
        <v>37</v>
      </c>
      <c r="E16" s="7" t="s">
        <v>47</v>
      </c>
      <c r="I16" s="17">
        <f t="shared" si="2"/>
        <v>43986</v>
      </c>
    </row>
    <row r="17" spans="1:9" x14ac:dyDescent="0.2">
      <c r="A17" s="1">
        <v>16</v>
      </c>
      <c r="B17" s="5">
        <f t="shared" si="1"/>
        <v>43912</v>
      </c>
      <c r="C17" s="5" t="str">
        <f t="shared" si="0"/>
        <v>Sun</v>
      </c>
      <c r="D17" s="7" t="s">
        <v>37</v>
      </c>
      <c r="E17" s="7" t="s">
        <v>47</v>
      </c>
      <c r="I17" s="17">
        <f t="shared" si="2"/>
        <v>43993</v>
      </c>
    </row>
    <row r="18" spans="1:9" x14ac:dyDescent="0.2">
      <c r="A18" s="1">
        <v>17</v>
      </c>
      <c r="B18" s="5">
        <f t="shared" si="1"/>
        <v>43918</v>
      </c>
      <c r="C18" s="5" t="str">
        <f t="shared" si="0"/>
        <v>Sat</v>
      </c>
      <c r="D18" s="7" t="s">
        <v>37</v>
      </c>
      <c r="E18" s="7" t="s">
        <v>47</v>
      </c>
      <c r="I18" s="17">
        <f t="shared" si="2"/>
        <v>44000</v>
      </c>
    </row>
    <row r="19" spans="1:9" x14ac:dyDescent="0.2">
      <c r="A19" s="1">
        <v>18</v>
      </c>
      <c r="B19" s="5">
        <f t="shared" si="1"/>
        <v>43919</v>
      </c>
      <c r="C19" s="5" t="str">
        <f t="shared" si="0"/>
        <v>Sun</v>
      </c>
      <c r="D19" s="7" t="s">
        <v>37</v>
      </c>
      <c r="E19" s="7" t="s">
        <v>47</v>
      </c>
      <c r="I19" s="17">
        <f t="shared" si="2"/>
        <v>44007</v>
      </c>
    </row>
    <row r="20" spans="1:9" x14ac:dyDescent="0.2">
      <c r="A20" s="1">
        <v>19</v>
      </c>
      <c r="B20" s="5">
        <f t="shared" si="1"/>
        <v>43925</v>
      </c>
      <c r="C20" s="5" t="str">
        <f t="shared" si="0"/>
        <v>Sat</v>
      </c>
      <c r="D20" s="7" t="s">
        <v>37</v>
      </c>
      <c r="E20" s="7" t="s">
        <v>47</v>
      </c>
      <c r="I20" s="17">
        <f t="shared" si="2"/>
        <v>44014</v>
      </c>
    </row>
    <row r="21" spans="1:9" x14ac:dyDescent="0.2">
      <c r="A21" s="1">
        <v>20</v>
      </c>
      <c r="B21" s="5">
        <f t="shared" si="1"/>
        <v>43926</v>
      </c>
      <c r="C21" s="5" t="str">
        <f t="shared" si="0"/>
        <v>Sun</v>
      </c>
      <c r="D21" s="7" t="s">
        <v>37</v>
      </c>
      <c r="E21" s="7" t="s">
        <v>47</v>
      </c>
      <c r="I21" s="17">
        <f t="shared" si="2"/>
        <v>44021</v>
      </c>
    </row>
    <row r="22" spans="1:9" x14ac:dyDescent="0.2">
      <c r="A22" s="1">
        <v>21</v>
      </c>
      <c r="B22" s="5">
        <f t="shared" si="1"/>
        <v>43932</v>
      </c>
      <c r="C22" s="5" t="str">
        <f t="shared" si="0"/>
        <v>Sat</v>
      </c>
      <c r="D22" s="7" t="s">
        <v>37</v>
      </c>
      <c r="E22" s="7" t="s">
        <v>47</v>
      </c>
      <c r="I22" s="17">
        <f t="shared" si="2"/>
        <v>44028</v>
      </c>
    </row>
    <row r="23" spans="1:9" x14ac:dyDescent="0.2">
      <c r="A23" s="1">
        <v>22</v>
      </c>
      <c r="B23" s="5">
        <f t="shared" si="1"/>
        <v>43933</v>
      </c>
      <c r="C23" s="5" t="str">
        <f t="shared" si="0"/>
        <v>Sun</v>
      </c>
      <c r="D23" s="7" t="s">
        <v>37</v>
      </c>
      <c r="E23" s="7" t="s">
        <v>47</v>
      </c>
      <c r="I23" s="17">
        <f t="shared" si="2"/>
        <v>44035</v>
      </c>
    </row>
    <row r="24" spans="1:9" x14ac:dyDescent="0.2">
      <c r="A24" s="1">
        <v>23</v>
      </c>
      <c r="B24" s="5">
        <f t="shared" si="1"/>
        <v>43939</v>
      </c>
      <c r="C24" s="5" t="str">
        <f t="shared" si="0"/>
        <v>Sat</v>
      </c>
      <c r="D24" s="7" t="s">
        <v>37</v>
      </c>
      <c r="E24" s="7" t="s">
        <v>47</v>
      </c>
      <c r="I24" s="17">
        <f t="shared" si="2"/>
        <v>44042</v>
      </c>
    </row>
    <row r="25" spans="1:9" x14ac:dyDescent="0.2">
      <c r="A25" s="1">
        <v>24</v>
      </c>
      <c r="B25" s="5">
        <f t="shared" si="1"/>
        <v>43940</v>
      </c>
      <c r="C25" s="5" t="str">
        <f t="shared" si="0"/>
        <v>Sun</v>
      </c>
      <c r="D25" s="7" t="s">
        <v>37</v>
      </c>
      <c r="E25" s="7" t="s">
        <v>47</v>
      </c>
      <c r="I25" s="17">
        <f t="shared" si="2"/>
        <v>44049</v>
      </c>
    </row>
    <row r="26" spans="1:9" x14ac:dyDescent="0.2">
      <c r="A26" s="1">
        <v>25</v>
      </c>
      <c r="B26" s="5">
        <f t="shared" si="1"/>
        <v>43946</v>
      </c>
      <c r="C26" s="5" t="str">
        <f t="shared" si="0"/>
        <v>Sat</v>
      </c>
      <c r="D26" s="7" t="s">
        <v>37</v>
      </c>
      <c r="E26" s="7" t="s">
        <v>47</v>
      </c>
      <c r="I26" s="17">
        <f t="shared" si="2"/>
        <v>44056</v>
      </c>
    </row>
    <row r="27" spans="1:9" x14ac:dyDescent="0.2">
      <c r="A27" s="1">
        <v>26</v>
      </c>
      <c r="B27" s="5">
        <f t="shared" si="1"/>
        <v>43947</v>
      </c>
      <c r="C27" s="5" t="str">
        <f t="shared" si="0"/>
        <v>Sun</v>
      </c>
      <c r="D27" s="7" t="s">
        <v>37</v>
      </c>
      <c r="E27" s="7" t="s">
        <v>47</v>
      </c>
      <c r="I27" s="17">
        <f t="shared" si="2"/>
        <v>44063</v>
      </c>
    </row>
    <row r="28" spans="1:9" x14ac:dyDescent="0.2">
      <c r="A28" s="1">
        <v>27</v>
      </c>
      <c r="B28" s="5">
        <f t="shared" si="1"/>
        <v>43953</v>
      </c>
      <c r="C28" s="5" t="str">
        <f t="shared" si="0"/>
        <v>Sat</v>
      </c>
      <c r="D28" s="7" t="s">
        <v>37</v>
      </c>
      <c r="E28" s="7" t="s">
        <v>47</v>
      </c>
      <c r="I28" s="17">
        <f t="shared" si="2"/>
        <v>44070</v>
      </c>
    </row>
    <row r="29" spans="1:9" x14ac:dyDescent="0.2">
      <c r="A29" s="1">
        <v>28</v>
      </c>
      <c r="B29" s="5">
        <f t="shared" si="1"/>
        <v>43954</v>
      </c>
      <c r="C29" s="5" t="str">
        <f t="shared" si="0"/>
        <v>Sun</v>
      </c>
      <c r="D29" s="7" t="s">
        <v>37</v>
      </c>
      <c r="E29" s="7" t="s">
        <v>47</v>
      </c>
      <c r="I29" s="17">
        <f t="shared" si="2"/>
        <v>44077</v>
      </c>
    </row>
    <row r="30" spans="1:9" x14ac:dyDescent="0.2">
      <c r="A30" s="1">
        <v>29</v>
      </c>
      <c r="B30" s="5">
        <f t="shared" si="1"/>
        <v>43960</v>
      </c>
      <c r="C30" s="5" t="str">
        <f t="shared" si="0"/>
        <v>Sat</v>
      </c>
      <c r="D30" s="7" t="s">
        <v>37</v>
      </c>
      <c r="E30" s="7" t="s">
        <v>47</v>
      </c>
      <c r="I30" s="17">
        <f t="shared" si="2"/>
        <v>44084</v>
      </c>
    </row>
    <row r="31" spans="1:9" x14ac:dyDescent="0.2">
      <c r="A31" s="1">
        <v>30</v>
      </c>
      <c r="B31" s="5">
        <f t="shared" si="1"/>
        <v>43961</v>
      </c>
      <c r="C31" s="5" t="str">
        <f t="shared" si="0"/>
        <v>Sun</v>
      </c>
      <c r="D31" s="7" t="s">
        <v>37</v>
      </c>
      <c r="E31" s="7" t="s">
        <v>47</v>
      </c>
      <c r="I31" s="17">
        <f t="shared" si="2"/>
        <v>44091</v>
      </c>
    </row>
    <row r="32" spans="1:9" x14ac:dyDescent="0.2">
      <c r="A32" s="1">
        <v>31</v>
      </c>
      <c r="B32" s="5">
        <f t="shared" si="1"/>
        <v>43967</v>
      </c>
      <c r="C32" s="5" t="str">
        <f t="shared" si="0"/>
        <v>Sat</v>
      </c>
      <c r="D32" s="7" t="s">
        <v>37</v>
      </c>
      <c r="E32" s="7" t="s">
        <v>47</v>
      </c>
      <c r="I32" s="17">
        <f t="shared" si="2"/>
        <v>44098</v>
      </c>
    </row>
    <row r="33" spans="1:9" x14ac:dyDescent="0.2">
      <c r="A33" s="1">
        <v>32</v>
      </c>
      <c r="B33" s="5">
        <f t="shared" si="1"/>
        <v>43968</v>
      </c>
      <c r="C33" s="5" t="str">
        <f t="shared" si="0"/>
        <v>Sun</v>
      </c>
      <c r="D33" s="7" t="s">
        <v>37</v>
      </c>
      <c r="E33" s="7" t="s">
        <v>47</v>
      </c>
      <c r="I33" s="17">
        <f t="shared" si="2"/>
        <v>44105</v>
      </c>
    </row>
    <row r="34" spans="1:9" x14ac:dyDescent="0.2">
      <c r="A34" s="1">
        <v>33</v>
      </c>
      <c r="B34" s="5">
        <f t="shared" si="1"/>
        <v>43974</v>
      </c>
      <c r="C34" s="5" t="str">
        <f t="shared" si="0"/>
        <v>Sat</v>
      </c>
      <c r="D34" s="7" t="s">
        <v>37</v>
      </c>
      <c r="E34" s="7" t="s">
        <v>47</v>
      </c>
      <c r="I34" s="17">
        <f t="shared" si="2"/>
        <v>44112</v>
      </c>
    </row>
    <row r="35" spans="1:9" x14ac:dyDescent="0.2">
      <c r="A35" s="1">
        <v>34</v>
      </c>
      <c r="B35" s="5">
        <f t="shared" si="1"/>
        <v>43975</v>
      </c>
      <c r="C35" s="5" t="str">
        <f t="shared" si="0"/>
        <v>Sun</v>
      </c>
      <c r="D35" s="7" t="s">
        <v>37</v>
      </c>
      <c r="E35" s="7" t="s">
        <v>47</v>
      </c>
      <c r="I35" s="17">
        <f t="shared" si="2"/>
        <v>44119</v>
      </c>
    </row>
    <row r="36" spans="1:9" x14ac:dyDescent="0.2">
      <c r="A36" s="1">
        <v>35</v>
      </c>
      <c r="B36" s="5">
        <f t="shared" si="1"/>
        <v>43981</v>
      </c>
      <c r="C36" s="5" t="str">
        <f t="shared" si="0"/>
        <v>Sat</v>
      </c>
      <c r="D36" s="7" t="s">
        <v>37</v>
      </c>
      <c r="E36" s="7" t="s">
        <v>47</v>
      </c>
      <c r="I36" s="17">
        <f t="shared" si="2"/>
        <v>44126</v>
      </c>
    </row>
    <row r="37" spans="1:9" x14ac:dyDescent="0.2">
      <c r="A37" s="1">
        <v>36</v>
      </c>
      <c r="B37" s="5">
        <f>B35+7</f>
        <v>43982</v>
      </c>
      <c r="C37" s="5" t="str">
        <f t="shared" si="0"/>
        <v>Sun</v>
      </c>
      <c r="D37" s="7" t="s">
        <v>37</v>
      </c>
      <c r="E37" s="7" t="s">
        <v>47</v>
      </c>
      <c r="I37" s="17">
        <f t="shared" si="2"/>
        <v>44133</v>
      </c>
    </row>
    <row r="38" spans="1:9" x14ac:dyDescent="0.2">
      <c r="A38" s="1">
        <v>37</v>
      </c>
      <c r="B38" s="5">
        <f>B36+7</f>
        <v>43988</v>
      </c>
      <c r="C38" s="5" t="str">
        <f t="shared" si="0"/>
        <v>Sat</v>
      </c>
      <c r="D38" s="7" t="s">
        <v>37</v>
      </c>
      <c r="E38" s="7" t="s">
        <v>47</v>
      </c>
      <c r="I38" s="17">
        <f t="shared" si="2"/>
        <v>44140</v>
      </c>
    </row>
    <row r="39" spans="1:9" x14ac:dyDescent="0.2">
      <c r="A39" s="1">
        <v>38</v>
      </c>
      <c r="B39" s="5">
        <f t="shared" ref="B39:B63" si="3">B37+7</f>
        <v>43989</v>
      </c>
      <c r="C39" s="5" t="str">
        <f t="shared" si="0"/>
        <v>Sun</v>
      </c>
      <c r="D39" s="7" t="s">
        <v>37</v>
      </c>
      <c r="E39" s="7" t="s">
        <v>47</v>
      </c>
      <c r="I39" s="17">
        <f t="shared" si="2"/>
        <v>44147</v>
      </c>
    </row>
    <row r="40" spans="1:9" x14ac:dyDescent="0.2">
      <c r="A40" s="1">
        <v>39</v>
      </c>
      <c r="B40" s="5">
        <f t="shared" si="3"/>
        <v>43995</v>
      </c>
      <c r="C40" s="5" t="str">
        <f t="shared" si="0"/>
        <v>Sat</v>
      </c>
      <c r="D40" s="7" t="s">
        <v>37</v>
      </c>
      <c r="E40" s="7" t="s">
        <v>47</v>
      </c>
      <c r="I40" s="17">
        <f t="shared" si="2"/>
        <v>44154</v>
      </c>
    </row>
    <row r="41" spans="1:9" x14ac:dyDescent="0.2">
      <c r="A41" s="1">
        <v>40</v>
      </c>
      <c r="B41" s="5">
        <f t="shared" si="3"/>
        <v>43996</v>
      </c>
      <c r="C41" s="5" t="str">
        <f t="shared" si="0"/>
        <v>Sun</v>
      </c>
      <c r="D41" s="7" t="s">
        <v>37</v>
      </c>
      <c r="E41" s="7" t="s">
        <v>47</v>
      </c>
      <c r="I41" s="17">
        <f t="shared" si="2"/>
        <v>44161</v>
      </c>
    </row>
    <row r="42" spans="1:9" x14ac:dyDescent="0.2">
      <c r="A42" s="1">
        <v>41</v>
      </c>
      <c r="B42" s="5">
        <f t="shared" si="3"/>
        <v>44002</v>
      </c>
      <c r="C42" s="5" t="str">
        <f t="shared" si="0"/>
        <v>Sat</v>
      </c>
      <c r="D42" s="7" t="s">
        <v>37</v>
      </c>
      <c r="E42" s="7" t="s">
        <v>47</v>
      </c>
      <c r="I42" s="17">
        <f t="shared" si="2"/>
        <v>44168</v>
      </c>
    </row>
    <row r="43" spans="1:9" x14ac:dyDescent="0.2">
      <c r="A43" s="1">
        <v>42</v>
      </c>
      <c r="B43" s="5">
        <f t="shared" si="3"/>
        <v>44003</v>
      </c>
      <c r="C43" s="5" t="str">
        <f t="shared" si="0"/>
        <v>Sun</v>
      </c>
      <c r="D43" s="7" t="s">
        <v>37</v>
      </c>
      <c r="E43" s="7" t="s">
        <v>47</v>
      </c>
      <c r="I43" s="17">
        <f t="shared" si="2"/>
        <v>44175</v>
      </c>
    </row>
    <row r="44" spans="1:9" x14ac:dyDescent="0.2">
      <c r="A44" s="1">
        <v>43</v>
      </c>
      <c r="B44" s="5">
        <f t="shared" si="3"/>
        <v>44009</v>
      </c>
      <c r="C44" s="5" t="str">
        <f t="shared" si="0"/>
        <v>Sat</v>
      </c>
      <c r="D44" s="7" t="s">
        <v>37</v>
      </c>
      <c r="E44" s="7" t="s">
        <v>47</v>
      </c>
      <c r="I44" s="17">
        <f>I43+7</f>
        <v>44182</v>
      </c>
    </row>
    <row r="45" spans="1:9" x14ac:dyDescent="0.2">
      <c r="A45" s="1">
        <v>44</v>
      </c>
      <c r="B45" s="5">
        <f t="shared" si="3"/>
        <v>44010</v>
      </c>
      <c r="C45" s="5" t="str">
        <f t="shared" si="0"/>
        <v>Sun</v>
      </c>
      <c r="D45" s="7" t="s">
        <v>37</v>
      </c>
      <c r="E45" s="7" t="s">
        <v>47</v>
      </c>
      <c r="I45" s="17">
        <f>I44+21</f>
        <v>44203</v>
      </c>
    </row>
    <row r="46" spans="1:9" x14ac:dyDescent="0.2">
      <c r="A46" s="1">
        <v>45</v>
      </c>
      <c r="B46" s="5">
        <f t="shared" si="3"/>
        <v>44016</v>
      </c>
      <c r="C46" s="5" t="str">
        <f t="shared" si="0"/>
        <v>Sat</v>
      </c>
      <c r="D46" s="7" t="s">
        <v>37</v>
      </c>
      <c r="E46" s="7" t="s">
        <v>47</v>
      </c>
      <c r="I46" s="17">
        <f>I45+7</f>
        <v>44210</v>
      </c>
    </row>
    <row r="47" spans="1:9" x14ac:dyDescent="0.2">
      <c r="A47" s="1">
        <v>46</v>
      </c>
      <c r="B47" s="5">
        <f t="shared" si="3"/>
        <v>44017</v>
      </c>
      <c r="C47" s="5" t="str">
        <f t="shared" si="0"/>
        <v>Sun</v>
      </c>
      <c r="D47" s="7" t="s">
        <v>37</v>
      </c>
      <c r="E47" s="7" t="s">
        <v>47</v>
      </c>
      <c r="I47" s="17">
        <f t="shared" ref="I47:I88" si="4">I46+7</f>
        <v>44217</v>
      </c>
    </row>
    <row r="48" spans="1:9" x14ac:dyDescent="0.2">
      <c r="A48" s="1">
        <v>47</v>
      </c>
      <c r="B48" s="5">
        <f t="shared" si="3"/>
        <v>44023</v>
      </c>
      <c r="C48" s="5" t="str">
        <f t="shared" si="0"/>
        <v>Sat</v>
      </c>
      <c r="D48" s="7" t="s">
        <v>37</v>
      </c>
      <c r="E48" s="7" t="s">
        <v>47</v>
      </c>
      <c r="I48" s="17">
        <f t="shared" si="4"/>
        <v>44224</v>
      </c>
    </row>
    <row r="49" spans="1:9" x14ac:dyDescent="0.2">
      <c r="A49" s="1">
        <v>48</v>
      </c>
      <c r="B49" s="5">
        <f t="shared" si="3"/>
        <v>44024</v>
      </c>
      <c r="C49" s="5" t="str">
        <f t="shared" si="0"/>
        <v>Sun</v>
      </c>
      <c r="D49" s="7" t="s">
        <v>37</v>
      </c>
      <c r="E49" s="7" t="s">
        <v>47</v>
      </c>
      <c r="I49" s="17">
        <f t="shared" si="4"/>
        <v>44231</v>
      </c>
    </row>
    <row r="50" spans="1:9" x14ac:dyDescent="0.2">
      <c r="A50" s="1">
        <v>49</v>
      </c>
      <c r="B50" s="5">
        <f t="shared" si="3"/>
        <v>44030</v>
      </c>
      <c r="C50" s="5" t="str">
        <f t="shared" si="0"/>
        <v>Sat</v>
      </c>
      <c r="D50" s="7" t="s">
        <v>37</v>
      </c>
      <c r="E50" s="7" t="s">
        <v>47</v>
      </c>
      <c r="I50" s="17">
        <f t="shared" si="4"/>
        <v>44238</v>
      </c>
    </row>
    <row r="51" spans="1:9" x14ac:dyDescent="0.2">
      <c r="A51" s="1">
        <v>50</v>
      </c>
      <c r="B51" s="5">
        <f t="shared" si="3"/>
        <v>44031</v>
      </c>
      <c r="C51" s="5" t="str">
        <f t="shared" si="0"/>
        <v>Sun</v>
      </c>
      <c r="D51" s="7" t="s">
        <v>37</v>
      </c>
      <c r="E51" s="7" t="s">
        <v>47</v>
      </c>
      <c r="I51" s="17">
        <f t="shared" si="4"/>
        <v>44245</v>
      </c>
    </row>
    <row r="52" spans="1:9" x14ac:dyDescent="0.2">
      <c r="A52" s="1">
        <v>51</v>
      </c>
      <c r="B52" s="5">
        <f t="shared" si="3"/>
        <v>44037</v>
      </c>
      <c r="C52" s="5" t="str">
        <f t="shared" si="0"/>
        <v>Sat</v>
      </c>
      <c r="D52" s="7" t="s">
        <v>37</v>
      </c>
      <c r="E52" s="7" t="s">
        <v>47</v>
      </c>
      <c r="I52" s="17">
        <f t="shared" si="4"/>
        <v>44252</v>
      </c>
    </row>
    <row r="53" spans="1:9" x14ac:dyDescent="0.2">
      <c r="A53" s="1">
        <v>52</v>
      </c>
      <c r="B53" s="5">
        <f t="shared" si="3"/>
        <v>44038</v>
      </c>
      <c r="C53" s="5" t="str">
        <f t="shared" si="0"/>
        <v>Sun</v>
      </c>
      <c r="D53" s="7" t="s">
        <v>37</v>
      </c>
      <c r="E53" s="7" t="s">
        <v>47</v>
      </c>
      <c r="I53" s="17">
        <f t="shared" si="4"/>
        <v>44259</v>
      </c>
    </row>
    <row r="54" spans="1:9" x14ac:dyDescent="0.2">
      <c r="A54" s="1">
        <v>53</v>
      </c>
      <c r="B54" s="5">
        <f t="shared" si="3"/>
        <v>44044</v>
      </c>
      <c r="C54" s="5" t="str">
        <f t="shared" si="0"/>
        <v>Sat</v>
      </c>
      <c r="D54" s="7" t="s">
        <v>37</v>
      </c>
      <c r="E54" s="7" t="s">
        <v>47</v>
      </c>
      <c r="I54" s="17">
        <f t="shared" si="4"/>
        <v>44266</v>
      </c>
    </row>
    <row r="55" spans="1:9" x14ac:dyDescent="0.2">
      <c r="A55" s="1">
        <v>54</v>
      </c>
      <c r="B55" s="5">
        <f t="shared" si="3"/>
        <v>44045</v>
      </c>
      <c r="C55" s="5" t="str">
        <f t="shared" si="0"/>
        <v>Sun</v>
      </c>
      <c r="D55" s="7" t="s">
        <v>37</v>
      </c>
      <c r="E55" s="7" t="s">
        <v>47</v>
      </c>
      <c r="I55" s="17">
        <f t="shared" si="4"/>
        <v>44273</v>
      </c>
    </row>
    <row r="56" spans="1:9" x14ac:dyDescent="0.2">
      <c r="A56" s="1">
        <v>55</v>
      </c>
      <c r="B56" s="5">
        <f t="shared" si="3"/>
        <v>44051</v>
      </c>
      <c r="C56" s="5" t="str">
        <f t="shared" si="0"/>
        <v>Sat</v>
      </c>
      <c r="D56" s="7" t="s">
        <v>37</v>
      </c>
      <c r="E56" s="7" t="s">
        <v>47</v>
      </c>
      <c r="I56" s="17">
        <f t="shared" si="4"/>
        <v>44280</v>
      </c>
    </row>
    <row r="57" spans="1:9" x14ac:dyDescent="0.2">
      <c r="A57" s="1">
        <v>56</v>
      </c>
      <c r="B57" s="5">
        <f t="shared" si="3"/>
        <v>44052</v>
      </c>
      <c r="C57" s="5" t="str">
        <f t="shared" si="0"/>
        <v>Sun</v>
      </c>
      <c r="D57" s="7" t="s">
        <v>37</v>
      </c>
      <c r="E57" s="7" t="s">
        <v>47</v>
      </c>
      <c r="I57" s="17">
        <f t="shared" si="4"/>
        <v>44287</v>
      </c>
    </row>
    <row r="58" spans="1:9" x14ac:dyDescent="0.2">
      <c r="A58" s="1">
        <v>57</v>
      </c>
      <c r="B58" s="5">
        <f t="shared" si="3"/>
        <v>44058</v>
      </c>
      <c r="C58" s="5" t="str">
        <f t="shared" si="0"/>
        <v>Sat</v>
      </c>
      <c r="D58" s="7" t="s">
        <v>37</v>
      </c>
      <c r="E58" s="7" t="s">
        <v>47</v>
      </c>
      <c r="I58" s="17">
        <f t="shared" si="4"/>
        <v>44294</v>
      </c>
    </row>
    <row r="59" spans="1:9" x14ac:dyDescent="0.2">
      <c r="A59" s="1">
        <v>58</v>
      </c>
      <c r="B59" s="5">
        <f t="shared" si="3"/>
        <v>44059</v>
      </c>
      <c r="C59" s="5" t="str">
        <f t="shared" si="0"/>
        <v>Sun</v>
      </c>
      <c r="D59" s="7" t="s">
        <v>37</v>
      </c>
      <c r="E59" s="7" t="s">
        <v>47</v>
      </c>
      <c r="I59" s="17">
        <f>I58+7</f>
        <v>44301</v>
      </c>
    </row>
    <row r="60" spans="1:9" x14ac:dyDescent="0.2">
      <c r="A60" s="1">
        <v>59</v>
      </c>
      <c r="B60" s="5">
        <f t="shared" si="3"/>
        <v>44065</v>
      </c>
      <c r="C60" s="5" t="str">
        <f t="shared" si="0"/>
        <v>Sat</v>
      </c>
      <c r="D60" s="7" t="s">
        <v>37</v>
      </c>
      <c r="E60" s="7" t="s">
        <v>47</v>
      </c>
      <c r="I60" s="17">
        <f t="shared" si="4"/>
        <v>44308</v>
      </c>
    </row>
    <row r="61" spans="1:9" x14ac:dyDescent="0.2">
      <c r="A61" s="1">
        <v>60</v>
      </c>
      <c r="B61" s="5">
        <f t="shared" si="3"/>
        <v>44066</v>
      </c>
      <c r="C61" s="5" t="str">
        <f t="shared" si="0"/>
        <v>Sun</v>
      </c>
      <c r="D61" s="7" t="s">
        <v>37</v>
      </c>
      <c r="E61" s="7" t="s">
        <v>47</v>
      </c>
      <c r="I61" s="17">
        <f t="shared" si="4"/>
        <v>44315</v>
      </c>
    </row>
    <row r="62" spans="1:9" x14ac:dyDescent="0.2">
      <c r="A62" s="1">
        <v>61</v>
      </c>
      <c r="B62" s="5">
        <f t="shared" si="3"/>
        <v>44072</v>
      </c>
      <c r="C62" s="5" t="str">
        <f t="shared" si="0"/>
        <v>Sat</v>
      </c>
      <c r="D62" s="7" t="s">
        <v>37</v>
      </c>
      <c r="E62" s="7" t="s">
        <v>47</v>
      </c>
      <c r="I62" s="17">
        <f t="shared" si="4"/>
        <v>44322</v>
      </c>
    </row>
    <row r="63" spans="1:9" x14ac:dyDescent="0.2">
      <c r="A63" s="1">
        <v>62</v>
      </c>
      <c r="B63" s="5">
        <f t="shared" si="3"/>
        <v>44073</v>
      </c>
      <c r="C63" s="5" t="str">
        <f t="shared" si="0"/>
        <v>Sun</v>
      </c>
      <c r="D63" s="7" t="s">
        <v>37</v>
      </c>
      <c r="E63" s="7" t="s">
        <v>47</v>
      </c>
      <c r="I63" s="17">
        <f t="shared" si="4"/>
        <v>44329</v>
      </c>
    </row>
    <row r="64" spans="1:9" x14ac:dyDescent="0.2">
      <c r="A64" s="1">
        <v>63</v>
      </c>
      <c r="B64" s="5">
        <f>B62+7</f>
        <v>44079</v>
      </c>
      <c r="C64" s="5" t="str">
        <f t="shared" si="0"/>
        <v>Sat</v>
      </c>
      <c r="D64" s="7" t="s">
        <v>37</v>
      </c>
      <c r="E64" s="7" t="s">
        <v>47</v>
      </c>
      <c r="I64" s="17">
        <f t="shared" si="4"/>
        <v>44336</v>
      </c>
    </row>
    <row r="65" spans="1:9" x14ac:dyDescent="0.2">
      <c r="A65" s="1">
        <v>64</v>
      </c>
      <c r="B65" s="5">
        <f>B63+7</f>
        <v>44080</v>
      </c>
      <c r="C65" s="5" t="str">
        <f t="shared" si="0"/>
        <v>Sun</v>
      </c>
      <c r="D65" s="7" t="s">
        <v>37</v>
      </c>
      <c r="E65" s="7" t="s">
        <v>47</v>
      </c>
      <c r="I65" s="17">
        <f t="shared" si="4"/>
        <v>44343</v>
      </c>
    </row>
    <row r="66" spans="1:9" x14ac:dyDescent="0.2">
      <c r="A66" s="1">
        <v>65</v>
      </c>
      <c r="B66" s="5">
        <f t="shared" ref="B66:B95" si="5">B64+7</f>
        <v>44086</v>
      </c>
      <c r="C66" s="5" t="str">
        <f t="shared" ref="C66:C95" si="6">TEXT(B66,"ddd")</f>
        <v>Sat</v>
      </c>
      <c r="D66" s="7" t="s">
        <v>37</v>
      </c>
      <c r="E66" s="7" t="s">
        <v>47</v>
      </c>
      <c r="I66" s="17">
        <f t="shared" si="4"/>
        <v>44350</v>
      </c>
    </row>
    <row r="67" spans="1:9" x14ac:dyDescent="0.2">
      <c r="A67" s="1">
        <v>66</v>
      </c>
      <c r="B67" s="5">
        <f t="shared" si="5"/>
        <v>44087</v>
      </c>
      <c r="C67" s="5" t="str">
        <f t="shared" si="6"/>
        <v>Sun</v>
      </c>
      <c r="D67" s="7" t="s">
        <v>37</v>
      </c>
      <c r="E67" s="7" t="s">
        <v>47</v>
      </c>
      <c r="I67" s="17">
        <f t="shared" si="4"/>
        <v>44357</v>
      </c>
    </row>
    <row r="68" spans="1:9" x14ac:dyDescent="0.2">
      <c r="A68" s="1">
        <v>67</v>
      </c>
      <c r="B68" s="5">
        <f t="shared" si="5"/>
        <v>44093</v>
      </c>
      <c r="C68" s="5" t="str">
        <f t="shared" si="6"/>
        <v>Sat</v>
      </c>
      <c r="D68" s="7" t="s">
        <v>37</v>
      </c>
      <c r="E68" s="7" t="s">
        <v>47</v>
      </c>
      <c r="I68" s="17">
        <f t="shared" si="4"/>
        <v>44364</v>
      </c>
    </row>
    <row r="69" spans="1:9" x14ac:dyDescent="0.2">
      <c r="A69" s="1">
        <v>68</v>
      </c>
      <c r="B69" s="5">
        <f t="shared" si="5"/>
        <v>44094</v>
      </c>
      <c r="C69" s="5" t="str">
        <f t="shared" si="6"/>
        <v>Sun</v>
      </c>
      <c r="D69" s="7" t="s">
        <v>37</v>
      </c>
      <c r="E69" s="7" t="s">
        <v>47</v>
      </c>
      <c r="I69" s="17">
        <f t="shared" si="4"/>
        <v>44371</v>
      </c>
    </row>
    <row r="70" spans="1:9" x14ac:dyDescent="0.2">
      <c r="A70" s="1">
        <v>69</v>
      </c>
      <c r="B70" s="5">
        <f t="shared" si="5"/>
        <v>44100</v>
      </c>
      <c r="C70" s="5" t="str">
        <f t="shared" si="6"/>
        <v>Sat</v>
      </c>
      <c r="D70" s="7" t="s">
        <v>37</v>
      </c>
      <c r="E70" s="7" t="s">
        <v>47</v>
      </c>
      <c r="I70" s="17">
        <f t="shared" si="4"/>
        <v>44378</v>
      </c>
    </row>
    <row r="71" spans="1:9" x14ac:dyDescent="0.2">
      <c r="A71" s="1">
        <v>70</v>
      </c>
      <c r="B71" s="5">
        <f t="shared" si="5"/>
        <v>44101</v>
      </c>
      <c r="C71" s="5" t="str">
        <f t="shared" si="6"/>
        <v>Sun</v>
      </c>
      <c r="D71" s="7" t="s">
        <v>37</v>
      </c>
      <c r="E71" s="7" t="s">
        <v>47</v>
      </c>
      <c r="I71" s="17">
        <f t="shared" si="4"/>
        <v>44385</v>
      </c>
    </row>
    <row r="72" spans="1:9" x14ac:dyDescent="0.2">
      <c r="A72" s="1">
        <v>71</v>
      </c>
      <c r="B72" s="5">
        <f t="shared" si="5"/>
        <v>44107</v>
      </c>
      <c r="C72" s="5" t="str">
        <f t="shared" si="6"/>
        <v>Sat</v>
      </c>
      <c r="D72" s="7" t="s">
        <v>37</v>
      </c>
      <c r="E72" s="7" t="s">
        <v>47</v>
      </c>
      <c r="I72" s="17">
        <f>I71+7</f>
        <v>44392</v>
      </c>
    </row>
    <row r="73" spans="1:9" x14ac:dyDescent="0.2">
      <c r="A73" s="1">
        <v>72</v>
      </c>
      <c r="B73" s="5">
        <f t="shared" si="5"/>
        <v>44108</v>
      </c>
      <c r="C73" s="5" t="str">
        <f t="shared" si="6"/>
        <v>Sun</v>
      </c>
      <c r="D73" s="7" t="s">
        <v>37</v>
      </c>
      <c r="E73" s="7" t="s">
        <v>47</v>
      </c>
      <c r="I73" s="17">
        <f t="shared" si="4"/>
        <v>44399</v>
      </c>
    </row>
    <row r="74" spans="1:9" x14ac:dyDescent="0.2">
      <c r="A74" s="1">
        <v>73</v>
      </c>
      <c r="B74" s="5">
        <f t="shared" si="5"/>
        <v>44114</v>
      </c>
      <c r="C74" s="5" t="str">
        <f t="shared" si="6"/>
        <v>Sat</v>
      </c>
      <c r="D74" s="7" t="s">
        <v>37</v>
      </c>
      <c r="E74" s="7" t="s">
        <v>47</v>
      </c>
      <c r="I74" s="17">
        <f t="shared" si="4"/>
        <v>44406</v>
      </c>
    </row>
    <row r="75" spans="1:9" x14ac:dyDescent="0.2">
      <c r="A75" s="1">
        <v>74</v>
      </c>
      <c r="B75" s="5">
        <f t="shared" si="5"/>
        <v>44115</v>
      </c>
      <c r="C75" s="5" t="str">
        <f t="shared" si="6"/>
        <v>Sun</v>
      </c>
      <c r="D75" s="7" t="s">
        <v>37</v>
      </c>
      <c r="E75" s="7" t="s">
        <v>47</v>
      </c>
      <c r="I75" s="17">
        <f t="shared" si="4"/>
        <v>44413</v>
      </c>
    </row>
    <row r="76" spans="1:9" x14ac:dyDescent="0.2">
      <c r="A76" s="1">
        <v>75</v>
      </c>
      <c r="B76" s="5">
        <f t="shared" si="5"/>
        <v>44121</v>
      </c>
      <c r="C76" s="5" t="str">
        <f t="shared" si="6"/>
        <v>Sat</v>
      </c>
      <c r="D76" s="7" t="s">
        <v>37</v>
      </c>
      <c r="E76" s="7" t="s">
        <v>47</v>
      </c>
      <c r="I76" s="17">
        <f t="shared" si="4"/>
        <v>44420</v>
      </c>
    </row>
    <row r="77" spans="1:9" x14ac:dyDescent="0.2">
      <c r="A77" s="1">
        <v>76</v>
      </c>
      <c r="B77" s="5">
        <f t="shared" si="5"/>
        <v>44122</v>
      </c>
      <c r="C77" s="5" t="str">
        <f t="shared" si="6"/>
        <v>Sun</v>
      </c>
      <c r="D77" s="7" t="s">
        <v>37</v>
      </c>
      <c r="E77" s="7" t="s">
        <v>47</v>
      </c>
      <c r="I77" s="17">
        <f t="shared" si="4"/>
        <v>44427</v>
      </c>
    </row>
    <row r="78" spans="1:9" x14ac:dyDescent="0.2">
      <c r="A78" s="1">
        <v>77</v>
      </c>
      <c r="B78" s="5">
        <f t="shared" si="5"/>
        <v>44128</v>
      </c>
      <c r="C78" s="5" t="str">
        <f t="shared" si="6"/>
        <v>Sat</v>
      </c>
      <c r="D78" s="7" t="s">
        <v>37</v>
      </c>
      <c r="E78" s="7" t="s">
        <v>47</v>
      </c>
      <c r="I78" s="17">
        <f t="shared" si="4"/>
        <v>44434</v>
      </c>
    </row>
    <row r="79" spans="1:9" x14ac:dyDescent="0.2">
      <c r="A79" s="1">
        <v>78</v>
      </c>
      <c r="B79" s="5">
        <f t="shared" si="5"/>
        <v>44129</v>
      </c>
      <c r="C79" s="5" t="str">
        <f t="shared" si="6"/>
        <v>Sun</v>
      </c>
      <c r="D79" s="7" t="s">
        <v>37</v>
      </c>
      <c r="E79" s="7" t="s">
        <v>47</v>
      </c>
      <c r="I79" s="17">
        <f t="shared" si="4"/>
        <v>44441</v>
      </c>
    </row>
    <row r="80" spans="1:9" x14ac:dyDescent="0.2">
      <c r="A80" s="1">
        <v>79</v>
      </c>
      <c r="B80" s="5">
        <f t="shared" si="5"/>
        <v>44135</v>
      </c>
      <c r="C80" s="5" t="str">
        <f t="shared" si="6"/>
        <v>Sat</v>
      </c>
      <c r="D80" s="7" t="s">
        <v>37</v>
      </c>
      <c r="E80" s="7" t="s">
        <v>47</v>
      </c>
      <c r="I80" s="17">
        <f t="shared" si="4"/>
        <v>44448</v>
      </c>
    </row>
    <row r="81" spans="1:9" x14ac:dyDescent="0.2">
      <c r="A81" s="1">
        <v>80</v>
      </c>
      <c r="B81" s="5">
        <f t="shared" si="5"/>
        <v>44136</v>
      </c>
      <c r="C81" s="5" t="str">
        <f t="shared" si="6"/>
        <v>Sun</v>
      </c>
      <c r="D81" s="7" t="s">
        <v>37</v>
      </c>
      <c r="E81" s="7" t="s">
        <v>47</v>
      </c>
      <c r="I81" s="17">
        <f t="shared" si="4"/>
        <v>44455</v>
      </c>
    </row>
    <row r="82" spans="1:9" x14ac:dyDescent="0.2">
      <c r="A82" s="1">
        <v>81</v>
      </c>
      <c r="B82" s="5">
        <f t="shared" si="5"/>
        <v>44142</v>
      </c>
      <c r="C82" s="5" t="str">
        <f t="shared" si="6"/>
        <v>Sat</v>
      </c>
      <c r="D82" s="7" t="s">
        <v>37</v>
      </c>
      <c r="E82" s="7" t="s">
        <v>47</v>
      </c>
      <c r="I82" s="17">
        <f t="shared" si="4"/>
        <v>44462</v>
      </c>
    </row>
    <row r="83" spans="1:9" x14ac:dyDescent="0.2">
      <c r="A83" s="1">
        <v>82</v>
      </c>
      <c r="B83" s="5">
        <f t="shared" si="5"/>
        <v>44143</v>
      </c>
      <c r="C83" s="5" t="str">
        <f t="shared" si="6"/>
        <v>Sun</v>
      </c>
      <c r="D83" s="7" t="s">
        <v>37</v>
      </c>
      <c r="E83" s="7" t="s">
        <v>47</v>
      </c>
      <c r="I83" s="17">
        <f>I82+7</f>
        <v>44469</v>
      </c>
    </row>
    <row r="84" spans="1:9" x14ac:dyDescent="0.2">
      <c r="A84" s="1">
        <v>83</v>
      </c>
      <c r="B84" s="5">
        <f t="shared" si="5"/>
        <v>44149</v>
      </c>
      <c r="C84" s="5" t="str">
        <f t="shared" si="6"/>
        <v>Sat</v>
      </c>
      <c r="D84" s="7" t="s">
        <v>37</v>
      </c>
      <c r="E84" s="7" t="s">
        <v>47</v>
      </c>
      <c r="I84" s="17">
        <f t="shared" si="4"/>
        <v>44476</v>
      </c>
    </row>
    <row r="85" spans="1:9" x14ac:dyDescent="0.2">
      <c r="A85" s="1">
        <v>84</v>
      </c>
      <c r="B85" s="5">
        <f t="shared" si="5"/>
        <v>44150</v>
      </c>
      <c r="C85" s="5" t="str">
        <f t="shared" si="6"/>
        <v>Sun</v>
      </c>
      <c r="D85" s="7" t="s">
        <v>37</v>
      </c>
      <c r="E85" s="7" t="s">
        <v>47</v>
      </c>
      <c r="I85" s="17">
        <f t="shared" si="4"/>
        <v>44483</v>
      </c>
    </row>
    <row r="86" spans="1:9" x14ac:dyDescent="0.2">
      <c r="A86" s="1">
        <v>85</v>
      </c>
      <c r="B86" s="5">
        <f t="shared" si="5"/>
        <v>44156</v>
      </c>
      <c r="C86" s="5" t="str">
        <f t="shared" si="6"/>
        <v>Sat</v>
      </c>
      <c r="D86" s="7" t="s">
        <v>37</v>
      </c>
      <c r="E86" s="7" t="s">
        <v>47</v>
      </c>
      <c r="I86" s="17">
        <f t="shared" si="4"/>
        <v>44490</v>
      </c>
    </row>
    <row r="87" spans="1:9" x14ac:dyDescent="0.2">
      <c r="A87" s="1">
        <v>86</v>
      </c>
      <c r="B87" s="5">
        <f t="shared" si="5"/>
        <v>44157</v>
      </c>
      <c r="C87" s="5" t="str">
        <f t="shared" si="6"/>
        <v>Sun</v>
      </c>
      <c r="D87" s="7" t="s">
        <v>37</v>
      </c>
      <c r="E87" s="7" t="s">
        <v>47</v>
      </c>
      <c r="I87" s="17">
        <f t="shared" si="4"/>
        <v>44497</v>
      </c>
    </row>
    <row r="88" spans="1:9" x14ac:dyDescent="0.2">
      <c r="A88" s="1">
        <v>87</v>
      </c>
      <c r="B88" s="5">
        <f t="shared" si="5"/>
        <v>44163</v>
      </c>
      <c r="C88" s="5" t="str">
        <f t="shared" si="6"/>
        <v>Sat</v>
      </c>
      <c r="D88" s="7" t="s">
        <v>37</v>
      </c>
      <c r="E88" s="7" t="s">
        <v>47</v>
      </c>
      <c r="I88" s="17">
        <f t="shared" si="4"/>
        <v>44504</v>
      </c>
    </row>
    <row r="89" spans="1:9" x14ac:dyDescent="0.2">
      <c r="A89" s="1">
        <v>88</v>
      </c>
      <c r="B89" s="5">
        <f t="shared" si="5"/>
        <v>44164</v>
      </c>
      <c r="C89" s="5" t="str">
        <f t="shared" si="6"/>
        <v>Sun</v>
      </c>
      <c r="D89" s="7" t="s">
        <v>37</v>
      </c>
      <c r="E89" s="7" t="s">
        <v>47</v>
      </c>
      <c r="I89" s="17"/>
    </row>
    <row r="90" spans="1:9" x14ac:dyDescent="0.2">
      <c r="A90" s="1">
        <v>89</v>
      </c>
      <c r="B90" s="5">
        <f t="shared" si="5"/>
        <v>44170</v>
      </c>
      <c r="C90" s="5" t="str">
        <f t="shared" si="6"/>
        <v>Sat</v>
      </c>
      <c r="D90" s="7" t="s">
        <v>37</v>
      </c>
      <c r="E90" s="7" t="s">
        <v>47</v>
      </c>
      <c r="I90" s="17"/>
    </row>
    <row r="91" spans="1:9" x14ac:dyDescent="0.2">
      <c r="A91" s="1">
        <v>90</v>
      </c>
      <c r="B91" s="5">
        <f t="shared" si="5"/>
        <v>44171</v>
      </c>
      <c r="C91" s="5" t="str">
        <f t="shared" si="6"/>
        <v>Sun</v>
      </c>
      <c r="D91" s="7" t="s">
        <v>37</v>
      </c>
      <c r="E91" s="7" t="s">
        <v>47</v>
      </c>
      <c r="I91" s="17"/>
    </row>
    <row r="92" spans="1:9" x14ac:dyDescent="0.2">
      <c r="A92" s="1">
        <v>91</v>
      </c>
      <c r="B92" s="5">
        <f t="shared" si="5"/>
        <v>44177</v>
      </c>
      <c r="C92" s="5" t="str">
        <f t="shared" si="6"/>
        <v>Sat</v>
      </c>
      <c r="D92" s="7" t="s">
        <v>37</v>
      </c>
      <c r="E92" s="7" t="s">
        <v>47</v>
      </c>
      <c r="I92" s="17"/>
    </row>
    <row r="93" spans="1:9" x14ac:dyDescent="0.2">
      <c r="A93" s="1">
        <v>92</v>
      </c>
      <c r="B93" s="5">
        <f t="shared" si="5"/>
        <v>44178</v>
      </c>
      <c r="C93" s="5" t="str">
        <f t="shared" si="6"/>
        <v>Sun</v>
      </c>
      <c r="D93" s="7" t="s">
        <v>37</v>
      </c>
      <c r="E93" s="7" t="s">
        <v>47</v>
      </c>
      <c r="I93" s="17"/>
    </row>
    <row r="94" spans="1:9" x14ac:dyDescent="0.2">
      <c r="A94" s="1">
        <v>93</v>
      </c>
      <c r="B94" s="5">
        <f t="shared" si="5"/>
        <v>44184</v>
      </c>
      <c r="C94" s="5" t="str">
        <f t="shared" si="6"/>
        <v>Sat</v>
      </c>
      <c r="D94" s="7" t="s">
        <v>37</v>
      </c>
      <c r="E94" s="7" t="s">
        <v>47</v>
      </c>
      <c r="I94" s="17"/>
    </row>
    <row r="95" spans="1:9" x14ac:dyDescent="0.2">
      <c r="A95" s="1">
        <v>94</v>
      </c>
      <c r="B95" s="13">
        <f t="shared" si="5"/>
        <v>44185</v>
      </c>
      <c r="C95" s="13" t="str">
        <f t="shared" si="6"/>
        <v>Sun</v>
      </c>
      <c r="D95" s="14" t="s">
        <v>37</v>
      </c>
      <c r="E95" s="14" t="s">
        <v>47</v>
      </c>
      <c r="I95" s="17"/>
    </row>
    <row r="96" spans="1:9" x14ac:dyDescent="0.2">
      <c r="A96" s="1">
        <v>95</v>
      </c>
      <c r="B96" s="5">
        <v>43931</v>
      </c>
      <c r="C96" s="8" t="s">
        <v>157</v>
      </c>
      <c r="D96" s="7" t="s">
        <v>30</v>
      </c>
      <c r="E96" s="15" t="s">
        <v>47</v>
      </c>
      <c r="I96" s="17"/>
    </row>
    <row r="97" spans="1:9" x14ac:dyDescent="0.2">
      <c r="A97" s="1">
        <v>96</v>
      </c>
      <c r="B97" s="5">
        <v>43934</v>
      </c>
      <c r="C97" s="8" t="s">
        <v>158</v>
      </c>
      <c r="D97" s="7" t="s">
        <v>31</v>
      </c>
      <c r="E97" s="15" t="s">
        <v>47</v>
      </c>
      <c r="I97" s="17"/>
    </row>
    <row r="98" spans="1:9" x14ac:dyDescent="0.2">
      <c r="A98" s="1">
        <v>97</v>
      </c>
      <c r="B98" s="119">
        <v>43959</v>
      </c>
      <c r="C98" s="8" t="s">
        <v>157</v>
      </c>
      <c r="D98" s="7" t="s">
        <v>29</v>
      </c>
      <c r="E98" s="7" t="s">
        <v>36</v>
      </c>
      <c r="F98" s="7" t="s">
        <v>168</v>
      </c>
      <c r="I98" s="17"/>
    </row>
    <row r="99" spans="1:9" x14ac:dyDescent="0.2">
      <c r="A99" s="1">
        <v>98</v>
      </c>
      <c r="B99" s="6">
        <v>43976</v>
      </c>
      <c r="C99" s="8" t="s">
        <v>158</v>
      </c>
      <c r="D99" s="7" t="s">
        <v>32</v>
      </c>
      <c r="E99" s="7" t="s">
        <v>36</v>
      </c>
      <c r="I99" s="17"/>
    </row>
    <row r="100" spans="1:9" x14ac:dyDescent="0.2">
      <c r="A100" s="1">
        <v>99</v>
      </c>
      <c r="B100" s="6">
        <v>44046</v>
      </c>
      <c r="C100" s="8" t="s">
        <v>158</v>
      </c>
      <c r="D100" s="7" t="s">
        <v>35</v>
      </c>
      <c r="E100" s="7" t="s">
        <v>22</v>
      </c>
      <c r="I100" s="17"/>
    </row>
    <row r="101" spans="1:9" x14ac:dyDescent="0.2">
      <c r="A101" s="1">
        <v>100</v>
      </c>
      <c r="B101" s="6">
        <v>44165</v>
      </c>
      <c r="C101" s="8" t="s">
        <v>158</v>
      </c>
      <c r="D101" s="7" t="s">
        <v>21</v>
      </c>
      <c r="E101" s="7" t="s">
        <v>22</v>
      </c>
      <c r="I101" s="17"/>
    </row>
    <row r="102" spans="1:9" x14ac:dyDescent="0.2">
      <c r="A102" s="1">
        <v>101</v>
      </c>
      <c r="B102" s="6">
        <v>44189</v>
      </c>
      <c r="C102" s="8" t="s">
        <v>159</v>
      </c>
      <c r="D102" s="7" t="s">
        <v>46</v>
      </c>
      <c r="E102" s="7" t="s">
        <v>47</v>
      </c>
      <c r="I102" s="17"/>
    </row>
    <row r="103" spans="1:9" x14ac:dyDescent="0.2">
      <c r="A103" s="1">
        <v>102</v>
      </c>
      <c r="B103" s="6">
        <v>44190</v>
      </c>
      <c r="C103" s="8" t="s">
        <v>157</v>
      </c>
      <c r="D103" s="7" t="s">
        <v>25</v>
      </c>
      <c r="E103" s="7" t="s">
        <v>47</v>
      </c>
      <c r="I103" s="17"/>
    </row>
    <row r="104" spans="1:9" x14ac:dyDescent="0.2">
      <c r="A104" s="1">
        <v>103</v>
      </c>
      <c r="B104" s="120">
        <v>44193</v>
      </c>
      <c r="C104" s="16" t="s">
        <v>158</v>
      </c>
      <c r="D104" s="14" t="s">
        <v>26</v>
      </c>
      <c r="E104" s="14" t="s">
        <v>47</v>
      </c>
      <c r="I104" s="17"/>
    </row>
    <row r="105" spans="1:9" x14ac:dyDescent="0.2">
      <c r="A105" s="1">
        <v>104</v>
      </c>
      <c r="B105" s="6">
        <v>44197</v>
      </c>
      <c r="C105" s="112" t="str">
        <f t="shared" ref="C105:C121" si="7">TEXT(B105,"ddd")</f>
        <v>Fri</v>
      </c>
      <c r="D105" s="7" t="s">
        <v>27</v>
      </c>
      <c r="E105" s="51" t="s">
        <v>110</v>
      </c>
      <c r="I105" s="17"/>
    </row>
    <row r="106" spans="1:9" x14ac:dyDescent="0.2">
      <c r="A106" s="1">
        <v>105</v>
      </c>
      <c r="B106" s="6">
        <v>44200</v>
      </c>
      <c r="C106" s="112" t="str">
        <f t="shared" si="7"/>
        <v>Mon</v>
      </c>
      <c r="D106" s="7" t="s">
        <v>28</v>
      </c>
      <c r="E106" s="7" t="s">
        <v>47</v>
      </c>
      <c r="F106" t="s">
        <v>150</v>
      </c>
      <c r="I106" s="17"/>
    </row>
    <row r="107" spans="1:9" x14ac:dyDescent="0.2">
      <c r="A107" s="1">
        <v>106</v>
      </c>
      <c r="B107" s="5">
        <v>44288</v>
      </c>
      <c r="C107" s="112" t="str">
        <f t="shared" si="7"/>
        <v>Fri</v>
      </c>
      <c r="D107" s="7" t="s">
        <v>30</v>
      </c>
      <c r="E107" s="15" t="s">
        <v>47</v>
      </c>
      <c r="I107" s="17"/>
    </row>
    <row r="108" spans="1:9" x14ac:dyDescent="0.2">
      <c r="A108" s="1">
        <v>107</v>
      </c>
      <c r="B108" s="5">
        <v>44291</v>
      </c>
      <c r="C108" s="112" t="str">
        <f t="shared" si="7"/>
        <v>Mon</v>
      </c>
      <c r="D108" s="7" t="s">
        <v>31</v>
      </c>
      <c r="E108" s="15" t="s">
        <v>47</v>
      </c>
      <c r="I108" s="17"/>
    </row>
    <row r="109" spans="1:9" x14ac:dyDescent="0.2">
      <c r="A109" s="1">
        <v>108</v>
      </c>
      <c r="B109" s="5">
        <v>44319</v>
      </c>
      <c r="C109" s="112" t="str">
        <f t="shared" si="7"/>
        <v>Mon</v>
      </c>
      <c r="D109" s="7" t="s">
        <v>29</v>
      </c>
      <c r="E109" s="7" t="s">
        <v>36</v>
      </c>
      <c r="I109" s="17"/>
    </row>
    <row r="110" spans="1:9" x14ac:dyDescent="0.2">
      <c r="A110" s="1">
        <v>109</v>
      </c>
      <c r="B110" s="5">
        <v>44347</v>
      </c>
      <c r="C110" s="112" t="str">
        <f t="shared" si="7"/>
        <v>Mon</v>
      </c>
      <c r="D110" s="7" t="s">
        <v>32</v>
      </c>
      <c r="E110" s="7" t="s">
        <v>36</v>
      </c>
      <c r="I110" s="17"/>
    </row>
    <row r="111" spans="1:9" x14ac:dyDescent="0.2">
      <c r="A111" s="1">
        <v>110</v>
      </c>
      <c r="B111" s="5">
        <v>44410</v>
      </c>
      <c r="C111" s="112" t="str">
        <f t="shared" si="7"/>
        <v>Mon</v>
      </c>
      <c r="D111" s="7" t="s">
        <v>35</v>
      </c>
      <c r="E111" s="7" t="s">
        <v>22</v>
      </c>
      <c r="I111" s="17"/>
    </row>
    <row r="112" spans="1:9" x14ac:dyDescent="0.2">
      <c r="A112" s="1">
        <v>111</v>
      </c>
      <c r="B112" s="5">
        <v>44530</v>
      </c>
      <c r="C112" s="112" t="str">
        <f t="shared" si="7"/>
        <v>Tue</v>
      </c>
      <c r="D112" s="7" t="s">
        <v>21</v>
      </c>
      <c r="E112" s="7" t="s">
        <v>22</v>
      </c>
      <c r="I112" s="17"/>
    </row>
    <row r="113" spans="1:9" x14ac:dyDescent="0.2">
      <c r="A113" s="1">
        <v>112</v>
      </c>
      <c r="B113" s="5">
        <v>44554</v>
      </c>
      <c r="C113" s="112" t="str">
        <f t="shared" si="7"/>
        <v>Fri</v>
      </c>
      <c r="D113" s="7" t="s">
        <v>46</v>
      </c>
      <c r="E113" s="7" t="s">
        <v>47</v>
      </c>
      <c r="I113" s="17"/>
    </row>
    <row r="114" spans="1:9" x14ac:dyDescent="0.2">
      <c r="A114" s="1">
        <v>113</v>
      </c>
      <c r="B114" s="5">
        <v>44557</v>
      </c>
      <c r="C114" s="112" t="str">
        <f t="shared" si="7"/>
        <v>Mon</v>
      </c>
      <c r="D114" s="7" t="s">
        <v>25</v>
      </c>
      <c r="E114" s="7" t="s">
        <v>47</v>
      </c>
      <c r="F114" t="s">
        <v>153</v>
      </c>
      <c r="I114" s="17"/>
    </row>
    <row r="115" spans="1:9" x14ac:dyDescent="0.2">
      <c r="A115" s="1">
        <v>114</v>
      </c>
      <c r="B115" s="13">
        <v>44558</v>
      </c>
      <c r="C115" s="16" t="str">
        <f t="shared" si="7"/>
        <v>Tue</v>
      </c>
      <c r="D115" s="14" t="s">
        <v>26</v>
      </c>
      <c r="E115" s="14" t="s">
        <v>47</v>
      </c>
      <c r="F115" t="s">
        <v>154</v>
      </c>
      <c r="I115" s="17"/>
    </row>
    <row r="116" spans="1:9" x14ac:dyDescent="0.2">
      <c r="A116" s="1">
        <v>115</v>
      </c>
      <c r="B116" s="5">
        <v>44564</v>
      </c>
      <c r="C116" s="112" t="str">
        <f t="shared" si="7"/>
        <v>Mon</v>
      </c>
      <c r="D116" s="7" t="s">
        <v>27</v>
      </c>
      <c r="E116" s="51" t="s">
        <v>110</v>
      </c>
      <c r="F116" t="s">
        <v>152</v>
      </c>
      <c r="I116" s="17"/>
    </row>
    <row r="117" spans="1:9" x14ac:dyDescent="0.2">
      <c r="A117" s="1">
        <v>116</v>
      </c>
      <c r="B117" s="5">
        <v>44565</v>
      </c>
      <c r="C117" s="112" t="str">
        <f t="shared" si="7"/>
        <v>Tue</v>
      </c>
      <c r="D117" s="7" t="s">
        <v>28</v>
      </c>
      <c r="E117" s="7" t="s">
        <v>47</v>
      </c>
      <c r="F117" t="s">
        <v>151</v>
      </c>
      <c r="I117" s="17"/>
    </row>
    <row r="118" spans="1:9" x14ac:dyDescent="0.2">
      <c r="A118" s="1">
        <v>117</v>
      </c>
      <c r="B118" s="5">
        <v>44666</v>
      </c>
      <c r="C118" s="112" t="str">
        <f t="shared" si="7"/>
        <v>Fri</v>
      </c>
      <c r="D118" s="7" t="s">
        <v>30</v>
      </c>
      <c r="E118" s="15" t="s">
        <v>47</v>
      </c>
      <c r="I118" s="17"/>
    </row>
    <row r="119" spans="1:9" x14ac:dyDescent="0.2">
      <c r="A119" s="1">
        <v>118</v>
      </c>
      <c r="B119" s="5">
        <v>44669</v>
      </c>
      <c r="C119" s="112" t="str">
        <f t="shared" si="7"/>
        <v>Mon</v>
      </c>
      <c r="D119" s="7" t="s">
        <v>31</v>
      </c>
      <c r="E119" s="15" t="s">
        <v>47</v>
      </c>
      <c r="I119" s="17"/>
    </row>
    <row r="120" spans="1:9" x14ac:dyDescent="0.2">
      <c r="A120" s="1">
        <v>119</v>
      </c>
      <c r="B120" s="5">
        <v>44683</v>
      </c>
      <c r="C120" s="112" t="str">
        <f t="shared" si="7"/>
        <v>Mon</v>
      </c>
      <c r="D120" s="7" t="s">
        <v>29</v>
      </c>
      <c r="E120" s="7" t="s">
        <v>36</v>
      </c>
      <c r="I120" s="17"/>
    </row>
    <row r="121" spans="1:9" x14ac:dyDescent="0.2">
      <c r="A121" s="1">
        <v>120</v>
      </c>
      <c r="B121" s="5">
        <v>44711</v>
      </c>
      <c r="C121" s="112" t="str">
        <f t="shared" si="7"/>
        <v>Mon</v>
      </c>
      <c r="D121" s="7" t="s">
        <v>32</v>
      </c>
      <c r="E121" s="7" t="s">
        <v>36</v>
      </c>
      <c r="I121" s="17"/>
    </row>
    <row r="122" spans="1:9" x14ac:dyDescent="0.2">
      <c r="A122" s="1">
        <v>121</v>
      </c>
      <c r="B122" s="5"/>
      <c r="D122" s="7" t="s">
        <v>35</v>
      </c>
      <c r="E122" s="7" t="s">
        <v>22</v>
      </c>
      <c r="I122" s="17"/>
    </row>
    <row r="123" spans="1:9" x14ac:dyDescent="0.2">
      <c r="A123" s="1">
        <v>122</v>
      </c>
      <c r="D123" s="7" t="s">
        <v>21</v>
      </c>
      <c r="E123" s="7" t="s">
        <v>22</v>
      </c>
      <c r="I123" s="17"/>
    </row>
    <row r="124" spans="1:9" x14ac:dyDescent="0.2">
      <c r="A124" s="1">
        <v>123</v>
      </c>
      <c r="D124" s="7" t="s">
        <v>46</v>
      </c>
      <c r="E124" s="7" t="s">
        <v>47</v>
      </c>
      <c r="I124" s="17"/>
    </row>
    <row r="125" spans="1:9" x14ac:dyDescent="0.2">
      <c r="A125" s="1">
        <v>124</v>
      </c>
      <c r="D125" s="7" t="s">
        <v>25</v>
      </c>
      <c r="E125" s="7" t="s">
        <v>47</v>
      </c>
      <c r="I125" s="17"/>
    </row>
    <row r="126" spans="1:9" x14ac:dyDescent="0.2">
      <c r="A126" s="1">
        <v>125</v>
      </c>
      <c r="B126" s="113"/>
      <c r="C126" s="111"/>
      <c r="D126" s="14" t="s">
        <v>26</v>
      </c>
      <c r="E126" s="14" t="s">
        <v>47</v>
      </c>
      <c r="I126" s="17"/>
    </row>
    <row r="127" spans="1:9" x14ac:dyDescent="0.2">
      <c r="A127" s="1">
        <v>126</v>
      </c>
      <c r="I127" s="17"/>
    </row>
    <row r="128" spans="1:9" x14ac:dyDescent="0.2">
      <c r="A128" s="1">
        <v>127</v>
      </c>
      <c r="I128" s="17"/>
    </row>
    <row r="129" spans="1:9" x14ac:dyDescent="0.2">
      <c r="A129" s="1">
        <v>128</v>
      </c>
      <c r="I129" s="17"/>
    </row>
    <row r="130" spans="1:9" x14ac:dyDescent="0.2">
      <c r="A130" s="1">
        <v>129</v>
      </c>
      <c r="I130" s="17"/>
    </row>
    <row r="131" spans="1:9" x14ac:dyDescent="0.2">
      <c r="A131" s="1">
        <v>130</v>
      </c>
      <c r="I131" s="17"/>
    </row>
    <row r="132" spans="1:9" x14ac:dyDescent="0.2">
      <c r="A132" s="1">
        <v>131</v>
      </c>
      <c r="I132" s="17"/>
    </row>
    <row r="133" spans="1:9" x14ac:dyDescent="0.2">
      <c r="A133" s="1">
        <v>132</v>
      </c>
      <c r="I133" s="17"/>
    </row>
    <row r="134" spans="1:9" x14ac:dyDescent="0.2">
      <c r="A134" s="1">
        <v>133</v>
      </c>
      <c r="B134" s="5"/>
      <c r="I134" s="17"/>
    </row>
    <row r="135" spans="1:9" x14ac:dyDescent="0.2">
      <c r="A135" s="1">
        <v>134</v>
      </c>
      <c r="B135" s="5"/>
      <c r="I135" s="17"/>
    </row>
    <row r="136" spans="1:9" x14ac:dyDescent="0.2">
      <c r="A136" s="1">
        <v>135</v>
      </c>
      <c r="B136" s="5"/>
      <c r="I136" s="17"/>
    </row>
    <row r="137" spans="1:9" x14ac:dyDescent="0.2">
      <c r="A137" s="1">
        <v>136</v>
      </c>
      <c r="B137"/>
      <c r="I137" s="17"/>
    </row>
    <row r="138" spans="1:9" x14ac:dyDescent="0.2">
      <c r="A138" s="1">
        <v>137</v>
      </c>
      <c r="B138"/>
      <c r="I138" s="17"/>
    </row>
    <row r="139" spans="1:9" x14ac:dyDescent="0.2">
      <c r="A139" s="1">
        <v>138</v>
      </c>
      <c r="B139"/>
      <c r="I139" s="17"/>
    </row>
    <row r="140" spans="1:9" x14ac:dyDescent="0.2">
      <c r="A140" s="1">
        <v>139</v>
      </c>
      <c r="B140" s="3"/>
      <c r="I140" s="17"/>
    </row>
    <row r="141" spans="1:9" x14ac:dyDescent="0.2">
      <c r="A141" s="1">
        <v>140</v>
      </c>
      <c r="B141" s="3"/>
      <c r="I141" s="17"/>
    </row>
    <row r="142" spans="1:9" x14ac:dyDescent="0.2">
      <c r="A142" s="1">
        <v>141</v>
      </c>
      <c r="B142" s="3"/>
      <c r="I142" s="17"/>
    </row>
    <row r="143" spans="1:9" x14ac:dyDescent="0.2">
      <c r="A143" s="1">
        <v>142</v>
      </c>
      <c r="B143" s="3"/>
      <c r="I143" s="17"/>
    </row>
    <row r="144" spans="1:9" x14ac:dyDescent="0.2">
      <c r="A144" s="1">
        <v>143</v>
      </c>
      <c r="B144" s="3"/>
      <c r="I144" s="17"/>
    </row>
    <row r="145" spans="1:9" x14ac:dyDescent="0.2">
      <c r="A145" s="1">
        <v>144</v>
      </c>
      <c r="B145" s="3"/>
      <c r="I145" s="17"/>
    </row>
    <row r="146" spans="1:9" x14ac:dyDescent="0.2">
      <c r="A146" s="1">
        <v>145</v>
      </c>
      <c r="B146" s="3"/>
      <c r="I146" s="17"/>
    </row>
    <row r="147" spans="1:9" x14ac:dyDescent="0.2">
      <c r="A147" s="1">
        <v>146</v>
      </c>
      <c r="B147" s="3"/>
      <c r="I147" s="17"/>
    </row>
    <row r="148" spans="1:9" x14ac:dyDescent="0.2">
      <c r="A148" s="1">
        <v>147</v>
      </c>
      <c r="B148" s="3"/>
      <c r="I148" s="17"/>
    </row>
    <row r="149" spans="1:9" x14ac:dyDescent="0.2">
      <c r="A149" s="1">
        <v>148</v>
      </c>
      <c r="B149" s="3"/>
      <c r="I149" s="17"/>
    </row>
    <row r="150" spans="1:9" x14ac:dyDescent="0.2">
      <c r="A150" s="1">
        <v>149</v>
      </c>
      <c r="B150" s="3"/>
      <c r="I150" s="17"/>
    </row>
    <row r="151" spans="1:9" x14ac:dyDescent="0.2">
      <c r="A151" s="1">
        <v>150</v>
      </c>
      <c r="B151" s="3"/>
      <c r="I151" s="17"/>
    </row>
    <row r="152" spans="1:9" x14ac:dyDescent="0.2">
      <c r="A152" s="1">
        <v>151</v>
      </c>
      <c r="B152" s="3"/>
      <c r="I152" s="17"/>
    </row>
    <row r="153" spans="1:9" x14ac:dyDescent="0.2">
      <c r="A153" s="1">
        <v>152</v>
      </c>
      <c r="B153" s="3"/>
      <c r="I153" s="17"/>
    </row>
    <row r="154" spans="1:9" x14ac:dyDescent="0.2">
      <c r="A154" s="1">
        <v>153</v>
      </c>
      <c r="B154" s="3"/>
      <c r="I154" s="17"/>
    </row>
    <row r="155" spans="1:9" x14ac:dyDescent="0.2">
      <c r="A155" s="1">
        <v>154</v>
      </c>
      <c r="B155" s="3"/>
      <c r="I155" s="17"/>
    </row>
    <row r="156" spans="1:9" x14ac:dyDescent="0.2">
      <c r="A156" s="1">
        <v>155</v>
      </c>
      <c r="B156" s="3"/>
      <c r="I156" s="17"/>
    </row>
    <row r="157" spans="1:9" x14ac:dyDescent="0.2">
      <c r="A157" s="1">
        <v>156</v>
      </c>
      <c r="B157" s="3"/>
      <c r="I157" s="17"/>
    </row>
    <row r="158" spans="1:9" x14ac:dyDescent="0.2">
      <c r="A158" s="1">
        <v>157</v>
      </c>
      <c r="B158" s="3"/>
      <c r="I158" s="17"/>
    </row>
    <row r="159" spans="1:9" x14ac:dyDescent="0.2">
      <c r="A159" s="1">
        <v>158</v>
      </c>
      <c r="B159" s="3"/>
      <c r="I159" s="17"/>
    </row>
    <row r="160" spans="1:9" x14ac:dyDescent="0.2">
      <c r="A160" s="1">
        <v>159</v>
      </c>
      <c r="B160" s="3"/>
      <c r="I160" s="17"/>
    </row>
    <row r="161" spans="1:9" x14ac:dyDescent="0.2">
      <c r="A161" s="1">
        <v>160</v>
      </c>
      <c r="B161" s="3"/>
      <c r="I161" s="17"/>
    </row>
    <row r="162" spans="1:9" x14ac:dyDescent="0.2">
      <c r="A162" s="1">
        <v>161</v>
      </c>
      <c r="B162" s="3"/>
      <c r="I162" s="17"/>
    </row>
    <row r="163" spans="1:9" x14ac:dyDescent="0.2">
      <c r="A163" s="1">
        <v>162</v>
      </c>
      <c r="B163" s="3"/>
      <c r="I163" s="17"/>
    </row>
    <row r="164" spans="1:9" x14ac:dyDescent="0.2">
      <c r="A164" s="1">
        <v>163</v>
      </c>
      <c r="B164" s="3"/>
      <c r="I164" s="17"/>
    </row>
    <row r="165" spans="1:9" x14ac:dyDescent="0.2">
      <c r="A165" s="1">
        <v>164</v>
      </c>
      <c r="B165" s="3"/>
      <c r="I165" s="17"/>
    </row>
    <row r="166" spans="1:9" x14ac:dyDescent="0.2">
      <c r="A166" s="1">
        <v>165</v>
      </c>
      <c r="B166" s="3"/>
      <c r="I166" s="17"/>
    </row>
    <row r="167" spans="1:9" x14ac:dyDescent="0.2">
      <c r="A167" s="1">
        <v>166</v>
      </c>
      <c r="B167" s="3"/>
      <c r="I167" s="17"/>
    </row>
    <row r="168" spans="1:9" x14ac:dyDescent="0.2">
      <c r="A168" s="1">
        <v>167</v>
      </c>
      <c r="B168" s="3"/>
      <c r="I168" s="17"/>
    </row>
    <row r="169" spans="1:9" x14ac:dyDescent="0.2">
      <c r="A169" s="1">
        <v>168</v>
      </c>
      <c r="B169" s="3"/>
      <c r="I169" s="17"/>
    </row>
    <row r="170" spans="1:9" x14ac:dyDescent="0.2">
      <c r="A170" s="1">
        <v>169</v>
      </c>
      <c r="B170" s="3"/>
      <c r="I170" s="17"/>
    </row>
    <row r="171" spans="1:9" x14ac:dyDescent="0.2">
      <c r="A171" s="1">
        <v>170</v>
      </c>
      <c r="B171" s="3"/>
      <c r="I171" s="17"/>
    </row>
    <row r="172" spans="1:9" x14ac:dyDescent="0.2">
      <c r="A172" s="1">
        <v>171</v>
      </c>
      <c r="B172" s="3"/>
      <c r="I172" s="17"/>
    </row>
    <row r="173" spans="1:9" x14ac:dyDescent="0.2">
      <c r="A173" s="1">
        <v>172</v>
      </c>
      <c r="B173" s="3"/>
      <c r="I173" s="17"/>
    </row>
    <row r="174" spans="1:9" x14ac:dyDescent="0.2">
      <c r="A174" s="1">
        <v>173</v>
      </c>
      <c r="B174" s="3"/>
      <c r="I174" s="17"/>
    </row>
    <row r="175" spans="1:9" x14ac:dyDescent="0.2">
      <c r="A175" s="1">
        <v>174</v>
      </c>
      <c r="B175" s="3"/>
      <c r="I175" s="17"/>
    </row>
    <row r="176" spans="1:9" x14ac:dyDescent="0.2">
      <c r="A176" s="1">
        <v>175</v>
      </c>
      <c r="B176" s="3"/>
      <c r="I176" s="17"/>
    </row>
    <row r="177" spans="1:9" x14ac:dyDescent="0.2">
      <c r="A177" s="1">
        <v>176</v>
      </c>
      <c r="B177" s="3"/>
      <c r="I177" s="17"/>
    </row>
    <row r="178" spans="1:9" x14ac:dyDescent="0.2">
      <c r="A178" s="1">
        <v>177</v>
      </c>
      <c r="B178" s="3"/>
      <c r="I178" s="17"/>
    </row>
    <row r="179" spans="1:9" x14ac:dyDescent="0.2">
      <c r="A179" s="1">
        <v>178</v>
      </c>
      <c r="B179" s="3"/>
      <c r="I179" s="17"/>
    </row>
    <row r="180" spans="1:9" x14ac:dyDescent="0.2">
      <c r="A180" s="1">
        <v>179</v>
      </c>
      <c r="B180" s="3"/>
      <c r="I180" s="17"/>
    </row>
    <row r="181" spans="1:9" x14ac:dyDescent="0.2">
      <c r="A181" s="1">
        <v>180</v>
      </c>
      <c r="B181" s="3"/>
      <c r="I181" s="17"/>
    </row>
    <row r="182" spans="1:9" x14ac:dyDescent="0.2">
      <c r="A182" s="1">
        <v>181</v>
      </c>
      <c r="B182" s="3"/>
      <c r="I182" s="17"/>
    </row>
    <row r="183" spans="1:9" x14ac:dyDescent="0.2">
      <c r="A183" s="1">
        <v>182</v>
      </c>
      <c r="B183" s="3"/>
      <c r="I183" s="17"/>
    </row>
    <row r="184" spans="1:9" x14ac:dyDescent="0.2">
      <c r="A184" s="1">
        <v>183</v>
      </c>
      <c r="B184" s="3"/>
      <c r="I184" s="17"/>
    </row>
    <row r="185" spans="1:9" x14ac:dyDescent="0.2">
      <c r="A185" s="1">
        <v>184</v>
      </c>
      <c r="B185" s="3"/>
      <c r="I185" s="17"/>
    </row>
    <row r="186" spans="1:9" x14ac:dyDescent="0.2">
      <c r="A186" s="1">
        <v>185</v>
      </c>
      <c r="B186" s="3"/>
      <c r="I186" s="17"/>
    </row>
    <row r="187" spans="1:9" x14ac:dyDescent="0.2">
      <c r="A187" s="1">
        <v>186</v>
      </c>
      <c r="B187" s="3"/>
      <c r="I187" s="17"/>
    </row>
    <row r="188" spans="1:9" x14ac:dyDescent="0.2">
      <c r="A188" s="1">
        <v>187</v>
      </c>
      <c r="B188" s="3"/>
      <c r="I188" s="17"/>
    </row>
    <row r="189" spans="1:9" x14ac:dyDescent="0.2">
      <c r="A189" s="1">
        <v>188</v>
      </c>
      <c r="B189" s="3"/>
      <c r="I189" s="17"/>
    </row>
    <row r="190" spans="1:9" x14ac:dyDescent="0.2">
      <c r="A190" s="1">
        <v>189</v>
      </c>
      <c r="B190" s="3"/>
      <c r="I190" s="17"/>
    </row>
    <row r="191" spans="1:9" x14ac:dyDescent="0.2">
      <c r="A191" s="1">
        <v>190</v>
      </c>
      <c r="B191" s="3"/>
      <c r="I191" s="17"/>
    </row>
    <row r="192" spans="1:9" x14ac:dyDescent="0.2">
      <c r="A192" s="1">
        <v>191</v>
      </c>
      <c r="B192" s="3"/>
      <c r="I192" s="17"/>
    </row>
    <row r="193" spans="1:9" x14ac:dyDescent="0.2">
      <c r="A193" s="1">
        <v>192</v>
      </c>
      <c r="B193" s="3"/>
      <c r="I193" s="17"/>
    </row>
    <row r="194" spans="1:9" x14ac:dyDescent="0.2">
      <c r="A194" s="1">
        <v>193</v>
      </c>
      <c r="B194" s="3"/>
      <c r="I194" s="17"/>
    </row>
    <row r="195" spans="1:9" x14ac:dyDescent="0.2">
      <c r="A195" s="1">
        <v>194</v>
      </c>
      <c r="B195" s="3"/>
      <c r="I195" s="17"/>
    </row>
    <row r="196" spans="1:9" x14ac:dyDescent="0.2">
      <c r="A196" s="1">
        <v>195</v>
      </c>
      <c r="B196" s="3"/>
      <c r="I196" s="17"/>
    </row>
    <row r="197" spans="1:9" x14ac:dyDescent="0.2">
      <c r="A197" s="1">
        <v>196</v>
      </c>
      <c r="B197" s="3"/>
      <c r="I197" s="17"/>
    </row>
    <row r="198" spans="1:9" x14ac:dyDescent="0.2">
      <c r="A198" s="1">
        <v>197</v>
      </c>
      <c r="B198" s="3"/>
      <c r="I198" s="17"/>
    </row>
    <row r="199" spans="1:9" x14ac:dyDescent="0.2">
      <c r="A199" s="1">
        <v>198</v>
      </c>
      <c r="I199" s="17"/>
    </row>
    <row r="200" spans="1:9" x14ac:dyDescent="0.2">
      <c r="A200" s="1">
        <v>199</v>
      </c>
      <c r="I200" s="17"/>
    </row>
    <row r="201" spans="1:9" x14ac:dyDescent="0.2">
      <c r="A201" s="1">
        <v>200</v>
      </c>
      <c r="I201" s="17"/>
    </row>
    <row r="202" spans="1:9" x14ac:dyDescent="0.2">
      <c r="A202" s="1"/>
      <c r="I202" s="17"/>
    </row>
    <row r="203" spans="1:9" x14ac:dyDescent="0.2">
      <c r="A203" s="1"/>
      <c r="I203" s="17"/>
    </row>
    <row r="204" spans="1:9" x14ac:dyDescent="0.2">
      <c r="A204" s="1"/>
      <c r="I204" s="17"/>
    </row>
    <row r="205" spans="1:9" x14ac:dyDescent="0.2">
      <c r="A205" s="1"/>
      <c r="I205" s="17"/>
    </row>
    <row r="206" spans="1:9" x14ac:dyDescent="0.2">
      <c r="A206" s="1"/>
      <c r="I206" s="17"/>
    </row>
    <row r="207" spans="1:9" x14ac:dyDescent="0.2">
      <c r="A207" s="1"/>
      <c r="I207" s="17"/>
    </row>
    <row r="208" spans="1:9" x14ac:dyDescent="0.2">
      <c r="A208" s="1"/>
      <c r="I208" s="17"/>
    </row>
    <row r="209" spans="1:9" x14ac:dyDescent="0.2">
      <c r="A209" s="1"/>
      <c r="I209" s="17"/>
    </row>
    <row r="210" spans="1:9" x14ac:dyDescent="0.2">
      <c r="A210" s="1"/>
      <c r="I210" s="17"/>
    </row>
    <row r="211" spans="1:9" x14ac:dyDescent="0.2">
      <c r="A211" s="1"/>
      <c r="I211" s="17"/>
    </row>
    <row r="212" spans="1:9" x14ac:dyDescent="0.2">
      <c r="A212" s="1"/>
      <c r="I212" s="17"/>
    </row>
    <row r="213" spans="1:9" x14ac:dyDescent="0.2">
      <c r="A213" s="1"/>
      <c r="I213" s="17"/>
    </row>
    <row r="214" spans="1:9" x14ac:dyDescent="0.2">
      <c r="A214" s="1"/>
      <c r="I214" s="17"/>
    </row>
    <row r="215" spans="1:9" x14ac:dyDescent="0.2">
      <c r="A215" s="1"/>
      <c r="I215" s="17"/>
    </row>
    <row r="216" spans="1:9" x14ac:dyDescent="0.2">
      <c r="A216" s="1"/>
      <c r="I216" s="17"/>
    </row>
    <row r="217" spans="1:9" x14ac:dyDescent="0.2">
      <c r="A217" s="1"/>
      <c r="I217" s="17"/>
    </row>
    <row r="218" spans="1:9" x14ac:dyDescent="0.2">
      <c r="A218" s="1"/>
      <c r="I218" s="17"/>
    </row>
    <row r="219" spans="1:9" x14ac:dyDescent="0.2">
      <c r="A219" s="1"/>
      <c r="I219" s="17"/>
    </row>
    <row r="220" spans="1:9" x14ac:dyDescent="0.2">
      <c r="A220" s="1"/>
      <c r="I220" s="17"/>
    </row>
    <row r="221" spans="1:9" x14ac:dyDescent="0.2">
      <c r="A221" s="1"/>
      <c r="I221" s="17"/>
    </row>
    <row r="222" spans="1:9" x14ac:dyDescent="0.2">
      <c r="A222" s="1"/>
      <c r="I222" s="17"/>
    </row>
    <row r="223" spans="1:9" x14ac:dyDescent="0.2">
      <c r="A223" s="1"/>
      <c r="I223" s="17"/>
    </row>
    <row r="224" spans="1:9" x14ac:dyDescent="0.2">
      <c r="A224" s="1"/>
      <c r="I224" s="17"/>
    </row>
    <row r="225" spans="1:9" x14ac:dyDescent="0.2">
      <c r="A225" s="1"/>
      <c r="I225" s="17"/>
    </row>
    <row r="226" spans="1:9" x14ac:dyDescent="0.2">
      <c r="A226" s="1"/>
      <c r="I226" s="17"/>
    </row>
    <row r="227" spans="1:9" x14ac:dyDescent="0.2">
      <c r="A227" s="1"/>
      <c r="I227" s="17"/>
    </row>
    <row r="228" spans="1:9" x14ac:dyDescent="0.2">
      <c r="A228" s="1"/>
      <c r="I228" s="17"/>
    </row>
    <row r="229" spans="1:9" x14ac:dyDescent="0.2">
      <c r="A229" s="1"/>
      <c r="I229" s="17"/>
    </row>
    <row r="230" spans="1:9" x14ac:dyDescent="0.2">
      <c r="A230" s="1"/>
      <c r="I230" s="17"/>
    </row>
    <row r="231" spans="1:9" x14ac:dyDescent="0.2">
      <c r="A231" s="1"/>
      <c r="I231" s="17"/>
    </row>
    <row r="232" spans="1:9" x14ac:dyDescent="0.2">
      <c r="A232" s="1"/>
      <c r="I232" s="17"/>
    </row>
    <row r="233" spans="1:9" x14ac:dyDescent="0.2">
      <c r="A233" s="1"/>
      <c r="I233" s="17"/>
    </row>
    <row r="234" spans="1:9" x14ac:dyDescent="0.2">
      <c r="A234" s="1"/>
      <c r="I234" s="17"/>
    </row>
    <row r="235" spans="1:9" x14ac:dyDescent="0.2">
      <c r="A235" s="1"/>
      <c r="I235" s="17"/>
    </row>
    <row r="236" spans="1:9" x14ac:dyDescent="0.2">
      <c r="A236" s="1"/>
      <c r="I236" s="17"/>
    </row>
    <row r="237" spans="1:9" x14ac:dyDescent="0.2">
      <c r="A237" s="1"/>
      <c r="I237" s="17"/>
    </row>
    <row r="238" spans="1:9" x14ac:dyDescent="0.2">
      <c r="A238" s="1"/>
      <c r="I238" s="17"/>
    </row>
    <row r="239" spans="1:9" x14ac:dyDescent="0.2">
      <c r="A239" s="1"/>
      <c r="I239" s="17"/>
    </row>
    <row r="240" spans="1:9" x14ac:dyDescent="0.2">
      <c r="A240" s="1"/>
      <c r="I240" s="17"/>
    </row>
    <row r="241" spans="1:9" x14ac:dyDescent="0.2">
      <c r="A241" s="1"/>
      <c r="I241" s="17"/>
    </row>
    <row r="242" spans="1:9" x14ac:dyDescent="0.2">
      <c r="A242" s="1"/>
      <c r="I242" s="17"/>
    </row>
    <row r="243" spans="1:9" x14ac:dyDescent="0.2">
      <c r="A243" s="1"/>
      <c r="I243" s="17"/>
    </row>
    <row r="244" spans="1:9" x14ac:dyDescent="0.2">
      <c r="A244" s="1"/>
      <c r="I244" s="17"/>
    </row>
    <row r="245" spans="1:9" x14ac:dyDescent="0.2">
      <c r="A245" s="1"/>
      <c r="I245" s="17"/>
    </row>
    <row r="246" spans="1:9" x14ac:dyDescent="0.2">
      <c r="A246" s="1"/>
      <c r="I246" s="17"/>
    </row>
    <row r="247" spans="1:9" x14ac:dyDescent="0.2">
      <c r="A247" s="1"/>
      <c r="I247" s="17"/>
    </row>
    <row r="248" spans="1:9" x14ac:dyDescent="0.2">
      <c r="A248" s="1"/>
      <c r="I248" s="17"/>
    </row>
    <row r="249" spans="1:9" x14ac:dyDescent="0.2">
      <c r="A249" s="1"/>
      <c r="I249" s="17"/>
    </row>
    <row r="250" spans="1:9" x14ac:dyDescent="0.2">
      <c r="A250" s="1"/>
      <c r="I250" s="17"/>
    </row>
    <row r="251" spans="1:9" x14ac:dyDescent="0.2">
      <c r="A251" s="1"/>
      <c r="I251" s="17"/>
    </row>
    <row r="252" spans="1:9" x14ac:dyDescent="0.2">
      <c r="A252" s="1"/>
      <c r="I252" s="17"/>
    </row>
    <row r="253" spans="1:9" x14ac:dyDescent="0.2">
      <c r="A253" s="1"/>
      <c r="I253" s="17"/>
    </row>
    <row r="254" spans="1:9" x14ac:dyDescent="0.2">
      <c r="A254" s="1"/>
      <c r="I254" s="17"/>
    </row>
    <row r="255" spans="1:9" x14ac:dyDescent="0.2">
      <c r="A255" s="1"/>
      <c r="I255" s="17"/>
    </row>
    <row r="256" spans="1:9" x14ac:dyDescent="0.2">
      <c r="A256" s="1"/>
      <c r="I256" s="17"/>
    </row>
    <row r="257" spans="1:9" x14ac:dyDescent="0.2">
      <c r="A257" s="1"/>
      <c r="I257" s="17"/>
    </row>
    <row r="258" spans="1:9" x14ac:dyDescent="0.2">
      <c r="A258" s="1"/>
      <c r="I258" s="17"/>
    </row>
    <row r="259" spans="1:9" x14ac:dyDescent="0.2">
      <c r="A259" s="1"/>
      <c r="I259" s="17"/>
    </row>
    <row r="260" spans="1:9" x14ac:dyDescent="0.2">
      <c r="A260" s="1"/>
      <c r="I260" s="17"/>
    </row>
    <row r="261" spans="1:9" x14ac:dyDescent="0.2">
      <c r="A261" s="1"/>
      <c r="I261" s="17"/>
    </row>
    <row r="262" spans="1:9" x14ac:dyDescent="0.2">
      <c r="A262" s="1"/>
      <c r="I262" s="17"/>
    </row>
    <row r="263" spans="1:9" x14ac:dyDescent="0.2">
      <c r="A263" s="1"/>
      <c r="I263" s="17"/>
    </row>
    <row r="264" spans="1:9" x14ac:dyDescent="0.2">
      <c r="A264" s="1"/>
      <c r="I264" s="17"/>
    </row>
    <row r="265" spans="1:9" x14ac:dyDescent="0.2">
      <c r="A265" s="1"/>
      <c r="I265" s="17"/>
    </row>
    <row r="266" spans="1:9" x14ac:dyDescent="0.2">
      <c r="A266" s="1"/>
      <c r="I266" s="17"/>
    </row>
    <row r="267" spans="1:9" x14ac:dyDescent="0.2">
      <c r="A267" s="1"/>
      <c r="I267" s="17"/>
    </row>
    <row r="268" spans="1:9" x14ac:dyDescent="0.2">
      <c r="A268" s="1"/>
    </row>
    <row r="269" spans="1:9" x14ac:dyDescent="0.2">
      <c r="A269" s="1"/>
    </row>
    <row r="270" spans="1:9" x14ac:dyDescent="0.2">
      <c r="A270" s="1"/>
    </row>
    <row r="271" spans="1:9" x14ac:dyDescent="0.2">
      <c r="A271" s="1"/>
    </row>
    <row r="272" spans="1:9"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14"/>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sheetData>
  <sheetProtection password="8344" sheet="1" objects="1" scenarios="1" selectLockedCells="1" selectUnlockedCells="1"/>
  <phoneticPr fontId="4" type="noConversion"/>
  <conditionalFormatting sqref="I89:I267">
    <cfRule type="cellIs" dxfId="7" priority="6" stopIfTrue="1" operator="between">
      <formula>43822</formula>
      <formula>43832</formula>
    </cfRule>
    <cfRule type="cellIs" dxfId="6" priority="7" stopIfTrue="1" operator="between">
      <formula>43457</formula>
      <formula>43467</formula>
    </cfRule>
    <cfRule type="cellIs" dxfId="5" priority="8" stopIfTrue="1" operator="between">
      <formula>43092</formula>
      <formula>43101</formula>
    </cfRule>
  </conditionalFormatting>
  <conditionalFormatting sqref="C1 C105:C1048576">
    <cfRule type="cellIs" dxfId="4" priority="5" operator="equal">
      <formula>"Thu"</formula>
    </cfRule>
  </conditionalFormatting>
  <conditionalFormatting sqref="I2:I88">
    <cfRule type="cellIs" dxfId="3" priority="2" stopIfTrue="1" operator="between">
      <formula>43822</formula>
      <formula>43832</formula>
    </cfRule>
    <cfRule type="cellIs" dxfId="2" priority="3" stopIfTrue="1" operator="between">
      <formula>43457</formula>
      <formula>43467</formula>
    </cfRule>
    <cfRule type="cellIs" dxfId="1" priority="4" stopIfTrue="1" operator="between">
      <formula>43092</formula>
      <formula>43101</formula>
    </cfRule>
  </conditionalFormatting>
  <conditionalFormatting sqref="C2:C104">
    <cfRule type="cellIs" dxfId="0" priority="1" operator="equal">
      <formula>"Thu"</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Guide</vt:lpstr>
      <vt:lpstr>Timetable Generator</vt:lpstr>
      <vt:lpstr>Main dates overview</vt:lpstr>
      <vt:lpstr>Notes and disclaimer</vt:lpstr>
      <vt:lpstr>non workdays</vt:lpstr>
      <vt:lpstr>'Notes and disclaimer'!Print_Area</vt:lpstr>
      <vt:lpstr>'Timetable Generator'!Print_Area</vt:lpstr>
    </vt:vector>
  </TitlesOfParts>
  <Company>Moray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Alison.Davidson@moray.gov.uk</dc:creator>
  <cp:lastModifiedBy>Alison Davidson</cp:lastModifiedBy>
  <cp:lastPrinted>2019-09-10T14:05:53Z</cp:lastPrinted>
  <dcterms:created xsi:type="dcterms:W3CDTF">2011-10-25T10:58:20Z</dcterms:created>
  <dcterms:modified xsi:type="dcterms:W3CDTF">2020-02-10T11:23:50Z</dcterms:modified>
</cp:coreProperties>
</file>